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codeName="ThisWorkbook"/>
  <mc:AlternateContent xmlns:mc="http://schemas.openxmlformats.org/markup-compatibility/2006">
    <mc:Choice Requires="x15">
      <x15ac:absPath xmlns:x15ac="http://schemas.microsoft.com/office/spreadsheetml/2010/11/ac" url="/Users/karissawise/Desktop/"/>
    </mc:Choice>
  </mc:AlternateContent>
  <xr:revisionPtr revIDLastSave="0" documentId="13_ncr:1_{17CE0CAC-019D-6447-8948-0F9056C75049}" xr6:coauthVersionLast="47" xr6:coauthVersionMax="47" xr10:uidLastSave="{00000000-0000-0000-0000-000000000000}"/>
  <bookViews>
    <workbookView xWindow="0" yWindow="760" windowWidth="29040" windowHeight="17760" tabRatio="846" firstSheet="1" activeTab="9" xr2:uid="{AD6A680A-A593-450A-86DF-2D535BA1771E}"/>
  </bookViews>
  <sheets>
    <sheet name="Contents" sheetId="2" r:id="rId1"/>
    <sheet name="TQ Pr. SmartCore" sheetId="55" r:id="rId2"/>
    <sheet name="TQ Pr. ATN" sheetId="56" r:id="rId3"/>
    <sheet name="TQ Pr. SlimLine" sheetId="58" r:id="rId4"/>
    <sheet name="TQ Pr. Bariatric Briefs" sheetId="61" r:id="rId5"/>
    <sheet name="TQ Pr. AP Bariatric Briefs" sheetId="59" r:id="rId6"/>
    <sheet name="TQ Pr. Hi Rise Bariatric Briefs" sheetId="60" r:id="rId7"/>
    <sheet name="TQ Pr. ON" sheetId="62" r:id="rId8"/>
    <sheet name="TQ Pr. ON 3XL" sheetId="81" r:id="rId9"/>
    <sheet name="TQ Pr. DT" sheetId="63" r:id="rId10"/>
    <sheet name="TQ Pr. PCP" sheetId="50" r:id="rId11"/>
    <sheet name="TQ Pr. Adult Liner" sheetId="64" r:id="rId12"/>
    <sheet name="TQ Pr. Male Guard" sheetId="65" r:id="rId13"/>
    <sheet name="TQ Pr. Boosters" sheetId="66" r:id="rId14"/>
    <sheet name="TQ Pr. Boosters Contour" sheetId="80" r:id="rId15"/>
    <sheet name="TQ Pr. AP Underpads" sheetId="70" r:id="rId16"/>
    <sheet name="TQ Pr. AP ES Underpad" sheetId="71" r:id="rId17"/>
    <sheet name="TQ Pr. HD Underpad" sheetId="72" r:id="rId18"/>
    <sheet name="TQ Pr. Wipes" sheetId="76" r:id="rId19"/>
    <sheet name="TQ Pr. ThinLiners" sheetId="75" r:id="rId20"/>
    <sheet name="Metric System" sheetId="57" r:id="rId21"/>
    <sheet name="GTIN &amp; UPC" sheetId="78" r:id="rId22"/>
  </sheets>
  <definedNames>
    <definedName name="_xlnm._FilterDatabase" localSheetId="20" hidden="1">'Metric System'!$B$1:$G$2</definedName>
    <definedName name="_xlnm.Print_Area" localSheetId="0">Contents!$A$1:$G$30</definedName>
    <definedName name="_xlnm.Print_Area" localSheetId="21">'GTIN &amp; UPC'!$A$1:$G$49</definedName>
    <definedName name="_xlnm.Print_Area" localSheetId="20">'Metric System'!$A$1:$H$48</definedName>
    <definedName name="_xlnm.Print_Area" localSheetId="11">'TQ Pr. Adult Liner'!$A$1:$N$25</definedName>
    <definedName name="_xlnm.Print_Area" localSheetId="5">'TQ Pr. AP Bariatric Briefs'!$A$1:$N$38</definedName>
    <definedName name="_xlnm.Print_Area" localSheetId="16">'TQ Pr. AP ES Underpad'!$A$1:$N$28</definedName>
    <definedName name="_xlnm.Print_Area" localSheetId="15">'TQ Pr. AP Underpads'!$A$1:$N$28</definedName>
    <definedName name="_xlnm.Print_Area" localSheetId="2">'TQ Pr. ATN'!$A$1:$N$39</definedName>
    <definedName name="_xlnm.Print_Area" localSheetId="4">'TQ Pr. Bariatric Briefs'!$A$1:$N$37</definedName>
    <definedName name="_xlnm.Print_Area" localSheetId="13">'TQ Pr. Boosters'!$A$1:$N$27</definedName>
    <definedName name="_xlnm.Print_Area" localSheetId="14">'TQ Pr. Boosters Contour'!$A$1:$N$29</definedName>
    <definedName name="_xlnm.Print_Area" localSheetId="9">'TQ Pr. DT'!$A$1:$N$28</definedName>
    <definedName name="_xlnm.Print_Area" localSheetId="17">'TQ Pr. HD Underpad'!$A$1:$N$24</definedName>
    <definedName name="_xlnm.Print_Area" localSheetId="6">'TQ Pr. Hi Rise Bariatric Briefs'!$A$1:$N$37</definedName>
    <definedName name="_xlnm.Print_Area" localSheetId="12">'TQ Pr. Male Guard'!$A$1:$N$23</definedName>
    <definedName name="_xlnm.Print_Area" localSheetId="7">'TQ Pr. ON'!$A$1:$N$46</definedName>
    <definedName name="_xlnm.Print_Area" localSheetId="8">'TQ Pr. ON 3XL'!$A$1:$N$41</definedName>
    <definedName name="_xlnm.Print_Area" localSheetId="10">'TQ Pr. PCP'!$A$1:$N$30</definedName>
    <definedName name="_xlnm.Print_Area" localSheetId="3">'TQ Pr. SlimLine'!$A$1:$N$40</definedName>
    <definedName name="_xlnm.Print_Area" localSheetId="1">'TQ Pr. SmartCore'!$A$1:$N$36</definedName>
    <definedName name="_xlnm.Print_Area" localSheetId="19">'TQ Pr. ThinLiners'!$A$1:$N$26</definedName>
    <definedName name="_xlnm.Print_Area" localSheetId="18">'TQ Pr. Wipes'!$A$1:$N$24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 i="81" l="1"/>
  <c r="L3" i="81"/>
  <c r="M8" i="62" l="1"/>
  <c r="L8" i="62"/>
  <c r="L4" i="80"/>
  <c r="K4" i="80"/>
  <c r="L3" i="80"/>
  <c r="K3" i="80"/>
  <c r="K3" i="75"/>
  <c r="J3" i="75"/>
  <c r="J4" i="75"/>
  <c r="K4" i="75"/>
  <c r="K3" i="76"/>
  <c r="J3" i="76"/>
  <c r="K3" i="72"/>
  <c r="J3" i="72"/>
  <c r="K3" i="71"/>
  <c r="J3" i="71"/>
  <c r="J3" i="70"/>
  <c r="K3" i="70"/>
  <c r="K4" i="66"/>
  <c r="L4" i="66"/>
  <c r="K5" i="66"/>
  <c r="L5" i="66"/>
  <c r="L3" i="66"/>
  <c r="K3" i="66"/>
  <c r="L3" i="65"/>
  <c r="K3" i="65"/>
  <c r="L3" i="64"/>
  <c r="K3" i="64"/>
  <c r="L4" i="50"/>
  <c r="L5" i="50"/>
  <c r="L3" i="50"/>
  <c r="K4" i="50"/>
  <c r="K5" i="50"/>
  <c r="K3" i="50"/>
  <c r="M3" i="63"/>
  <c r="L3" i="63"/>
  <c r="L4" i="63"/>
  <c r="M4" i="63"/>
  <c r="L5" i="63"/>
  <c r="M5" i="63"/>
  <c r="L6" i="63"/>
  <c r="M6" i="63"/>
  <c r="L4" i="62"/>
  <c r="M4" i="62"/>
  <c r="L5" i="62"/>
  <c r="M5" i="62"/>
  <c r="L6" i="62"/>
  <c r="M6" i="62"/>
  <c r="L7" i="62"/>
  <c r="M7" i="62"/>
  <c r="M3" i="62"/>
  <c r="L3" i="62"/>
  <c r="M3" i="61"/>
  <c r="L3" i="61"/>
  <c r="M3" i="60"/>
  <c r="L3" i="60"/>
  <c r="M3" i="59"/>
  <c r="L3" i="59"/>
  <c r="L4" i="58"/>
  <c r="M4" i="58"/>
  <c r="L5" i="58"/>
  <c r="M5" i="58"/>
  <c r="L6" i="58"/>
  <c r="M6" i="58"/>
  <c r="L7" i="58"/>
  <c r="M7" i="58"/>
  <c r="L8" i="58"/>
  <c r="M8" i="58"/>
  <c r="M3" i="58"/>
  <c r="L3" i="58"/>
  <c r="L4" i="56"/>
  <c r="M4" i="56"/>
  <c r="L5" i="56"/>
  <c r="M5" i="56"/>
  <c r="L6" i="56"/>
  <c r="M6" i="56"/>
  <c r="L7" i="56"/>
  <c r="M7" i="56"/>
  <c r="M3" i="56"/>
  <c r="L3" i="56"/>
  <c r="M4" i="55"/>
  <c r="M5" i="55"/>
  <c r="M6" i="55"/>
  <c r="M7" i="55"/>
  <c r="M3" i="55"/>
  <c r="L3" i="55"/>
  <c r="L4" i="55"/>
  <c r="L5" i="55"/>
  <c r="L6" i="55"/>
  <c r="L7" i="55"/>
</calcChain>
</file>

<file path=xl/sharedStrings.xml><?xml version="1.0" encoding="utf-8"?>
<sst xmlns="http://schemas.openxmlformats.org/spreadsheetml/2006/main" count="1393" uniqueCount="534">
  <si>
    <t>Item #</t>
  </si>
  <si>
    <t>Product Size</t>
  </si>
  <si>
    <t>Product Color</t>
  </si>
  <si>
    <t>Waist/hip</t>
  </si>
  <si>
    <t>Weight</t>
  </si>
  <si>
    <t>Capacity</t>
  </si>
  <si>
    <t>Bag Count</t>
  </si>
  <si>
    <t>Case Count</t>
  </si>
  <si>
    <t>HCPC Code</t>
  </si>
  <si>
    <t>Briefs</t>
  </si>
  <si>
    <t>Underwear</t>
  </si>
  <si>
    <t>Booster Pads</t>
  </si>
  <si>
    <t>Underpads</t>
  </si>
  <si>
    <t>Tranquility Premium</t>
  </si>
  <si>
    <t>Short Description</t>
  </si>
  <si>
    <t>Long Description</t>
  </si>
  <si>
    <t>Wetness Indicator</t>
  </si>
  <si>
    <t>Breathable</t>
  </si>
  <si>
    <t>Product Name</t>
  </si>
  <si>
    <t>White</t>
  </si>
  <si>
    <t>18" - 26"</t>
  </si>
  <si>
    <t>46 - 66 cm</t>
  </si>
  <si>
    <t>42 - 90 lbs</t>
  </si>
  <si>
    <t>19 - 41 kg</t>
  </si>
  <si>
    <t>T4533</t>
  </si>
  <si>
    <t>Small</t>
  </si>
  <si>
    <t>Green</t>
  </si>
  <si>
    <t>24" - 32"</t>
  </si>
  <si>
    <t>61 - 81 cm</t>
  </si>
  <si>
    <t>85 - 100 lbs</t>
  </si>
  <si>
    <t>39 - 45 kg</t>
  </si>
  <si>
    <t>T4521</t>
  </si>
  <si>
    <t>Medium</t>
  </si>
  <si>
    <t>32" - 44"</t>
  </si>
  <si>
    <t>81 - 112 cm</t>
  </si>
  <si>
    <t>100 - 150 lbs</t>
  </si>
  <si>
    <t>45 - 68 kg</t>
  </si>
  <si>
    <t>T4522</t>
  </si>
  <si>
    <t>Large</t>
  </si>
  <si>
    <t>Blue</t>
  </si>
  <si>
    <t>150 - 200 lbs</t>
  </si>
  <si>
    <t>68 - 91 kg</t>
  </si>
  <si>
    <t>T4523</t>
  </si>
  <si>
    <t>X-Large</t>
  </si>
  <si>
    <t>Beige</t>
  </si>
  <si>
    <t>56" - 64"</t>
  </si>
  <si>
    <t>142 - 163 cm</t>
  </si>
  <si>
    <t>200 - 250 lbs</t>
  </si>
  <si>
    <t>91 - 113 kg</t>
  </si>
  <si>
    <t>T4524</t>
  </si>
  <si>
    <t>2XL/Bariatric</t>
  </si>
  <si>
    <t>60" - 80"</t>
  </si>
  <si>
    <t>152 - 203 cm</t>
  </si>
  <si>
    <t>250+ lbs</t>
  </si>
  <si>
    <t>113+ kg</t>
  </si>
  <si>
    <t>T4543</t>
  </si>
  <si>
    <t>Bariatric Briefs</t>
  </si>
  <si>
    <t>Tranquility® ATN™ (All-Through-The-Night) Briefs</t>
  </si>
  <si>
    <t>Tranquility® SmartCore® Briefs</t>
  </si>
  <si>
    <t>Tranquility® TopLiner® Booster Pads</t>
  </si>
  <si>
    <t>Tranquility® TopLiner® Booster Contour Pads</t>
  </si>
  <si>
    <t>Tranquility® AIR-Plus™ Breathable Underpads</t>
  </si>
  <si>
    <t>Tranquility® Adult Liner</t>
  </si>
  <si>
    <t>Additional Products</t>
  </si>
  <si>
    <t>Tranquility® Cleansing Wipes</t>
  </si>
  <si>
    <t>Item Type</t>
  </si>
  <si>
    <t>Item Description</t>
  </si>
  <si>
    <t>Item Numbers</t>
  </si>
  <si>
    <t>T4534</t>
  </si>
  <si>
    <t>17" - 28"</t>
  </si>
  <si>
    <t>43 - 71 cm</t>
  </si>
  <si>
    <t>65 - 85 lbs</t>
  </si>
  <si>
    <t>29 - 39 kg</t>
  </si>
  <si>
    <t>22" - 36"</t>
  </si>
  <si>
    <t>56 - 91 cm</t>
  </si>
  <si>
    <t>80 - 125 lbs</t>
  </si>
  <si>
    <t>36 - 57 kg</t>
  </si>
  <si>
    <t>T4525/T4534</t>
  </si>
  <si>
    <t>34" - 48"</t>
  </si>
  <si>
    <t>86 - 122 cm</t>
  </si>
  <si>
    <t>120 - 175 lbs</t>
  </si>
  <si>
    <t>54 - 79 kg</t>
  </si>
  <si>
    <t>T4526</t>
  </si>
  <si>
    <t>44" - 54"</t>
  </si>
  <si>
    <t>112 - 137 cm</t>
  </si>
  <si>
    <t>170 - 210 lbs</t>
  </si>
  <si>
    <t>77 - 95 kg</t>
  </si>
  <si>
    <t>T4527</t>
  </si>
  <si>
    <t>48" - 66"</t>
  </si>
  <si>
    <t>122 - 168 cm</t>
  </si>
  <si>
    <t>T4528</t>
  </si>
  <si>
    <t>62" - 80"</t>
  </si>
  <si>
    <t>157 - 203 cm</t>
  </si>
  <si>
    <t>T4544</t>
  </si>
  <si>
    <t>Adhesive Strip</t>
  </si>
  <si>
    <t>210 - 250 lbs</t>
  </si>
  <si>
    <t>95 - 113 kg</t>
  </si>
  <si>
    <t>Regular</t>
  </si>
  <si>
    <t>13.5" x 6.5"</t>
  </si>
  <si>
    <t>34 x 17 cm</t>
  </si>
  <si>
    <t>T4535</t>
  </si>
  <si>
    <t>42 x 18 cm</t>
  </si>
  <si>
    <t>10.5" x 5.5"</t>
  </si>
  <si>
    <t>27 x 14 cm</t>
  </si>
  <si>
    <t>15" x 4.25"</t>
  </si>
  <si>
    <t>38 x 11 cm</t>
  </si>
  <si>
    <t>T4541/A4554</t>
  </si>
  <si>
    <t>114 - 147 cm</t>
  </si>
  <si>
    <t>Latex-Free</t>
  </si>
  <si>
    <t>2311, 2312, 2313, 2314. 2315</t>
  </si>
  <si>
    <t>2183, 2184, 2185, 2186, 2187</t>
  </si>
  <si>
    <t>16" - 22"</t>
  </si>
  <si>
    <t>41 - 56 cm</t>
  </si>
  <si>
    <t>28 - 42 lbs</t>
  </si>
  <si>
    <t>13 - 19 kg</t>
  </si>
  <si>
    <t>T4530</t>
  </si>
  <si>
    <t>X-Small/Youth 6-7</t>
  </si>
  <si>
    <t>2112, 2166, 2120, 2122, 2132, 2134</t>
  </si>
  <si>
    <t>4-5XL</t>
  </si>
  <si>
    <t>70" - 108"</t>
  </si>
  <si>
    <t>178 - 274 cm</t>
  </si>
  <si>
    <t>3XL</t>
  </si>
  <si>
    <t>64" - 96"</t>
  </si>
  <si>
    <t>163 - 244 cm</t>
  </si>
  <si>
    <t>2380, 2381, 2382</t>
  </si>
  <si>
    <t>2105, 2106, 2107, 2108</t>
  </si>
  <si>
    <t>2072, 2070, 2060</t>
  </si>
  <si>
    <t>3096, 3097</t>
  </si>
  <si>
    <t>3190, 3191</t>
  </si>
  <si>
    <t>Super</t>
  </si>
  <si>
    <t>OverNight</t>
  </si>
  <si>
    <t>24" x 9"</t>
  </si>
  <si>
    <t>61 x 23 cm</t>
  </si>
  <si>
    <t>12.25" x 5.25"</t>
  </si>
  <si>
    <t>31 x 13 cm</t>
  </si>
  <si>
    <t>10.5" x 2.75"</t>
  </si>
  <si>
    <t>27 x 7 cm</t>
  </si>
  <si>
    <t>14" x 4"</t>
  </si>
  <si>
    <t>36 x 10 cm</t>
  </si>
  <si>
    <t>21.5" x 13.5"</t>
  </si>
  <si>
    <t>55 x 34 cm</t>
  </si>
  <si>
    <t>32" x 14"</t>
  </si>
  <si>
    <t>81 x 36 cm</t>
  </si>
  <si>
    <t>30" x 36"</t>
  </si>
  <si>
    <t>76 x 91 cm</t>
  </si>
  <si>
    <t>9" x 13"</t>
  </si>
  <si>
    <t>23 x 33 cm</t>
  </si>
  <si>
    <t>6" x 10"</t>
  </si>
  <si>
    <t>15 x 25 cm</t>
  </si>
  <si>
    <t>6" x 14"</t>
  </si>
  <si>
    <t>15 x 36 cm</t>
  </si>
  <si>
    <t>Pads/Liners</t>
  </si>
  <si>
    <t>Tranquility® Heavy-Duty Underpads</t>
  </si>
  <si>
    <t>Tranquility® AIR-Plus™ Extra-Strength Breathable Underpads</t>
  </si>
  <si>
    <t>Tranquility® AIR-Plus™ Bariatric Briefs</t>
  </si>
  <si>
    <t>Tranquility® HI-Rise™ Bariatric Briefs</t>
  </si>
  <si>
    <t>Tranquility® Bariatric Briefs</t>
  </si>
  <si>
    <t>Kufguards®</t>
  </si>
  <si>
    <t>18.5 oz/547 mL</t>
  </si>
  <si>
    <t>22.2 oz/657 mL</t>
  </si>
  <si>
    <t>10.2 oz/302 mL</t>
  </si>
  <si>
    <t>10.9 oz/322 mL</t>
  </si>
  <si>
    <t>20.3 oz/600 mL</t>
  </si>
  <si>
    <t>15.2 oz/450 mL</t>
  </si>
  <si>
    <t>16.9 oz/500 mL</t>
  </si>
  <si>
    <t>34 oz/1005 mL</t>
  </si>
  <si>
    <t>27.5 oz/812 mL</t>
  </si>
  <si>
    <t>12.7 oz/374 mL</t>
  </si>
  <si>
    <t>20.4 oz/602 mL</t>
  </si>
  <si>
    <t>21.4 oz/632 mL</t>
  </si>
  <si>
    <t>23.7 oz/702 mL</t>
  </si>
  <si>
    <t>12.6 oz/375 mL</t>
  </si>
  <si>
    <t>Tranquility® Personal Care Pads</t>
  </si>
  <si>
    <t>Tranquility® Male Guard</t>
  </si>
  <si>
    <t>How To Use:</t>
  </si>
  <si>
    <t>Item descriptions are linked to detailed product pages containing full product information charts, descriptions, features, benefits, and images. 
There is a home icon on each page that will return back to the contents page.</t>
  </si>
  <si>
    <t>Clothlike</t>
  </si>
  <si>
    <t>22.0 oz/650 mL</t>
  </si>
  <si>
    <t>28.0 oz/828 mL</t>
  </si>
  <si>
    <t>34.0 oz/1005 mL</t>
  </si>
  <si>
    <t>33.0 oz/975 mL</t>
  </si>
  <si>
    <t>100
(10 bags of 10)</t>
  </si>
  <si>
    <t>96
(8 bags of 12)</t>
  </si>
  <si>
    <t>72
(6 bags of 12)</t>
  </si>
  <si>
    <t>32
(4 bags of 8)</t>
  </si>
  <si>
    <t>96
(4 bags of 24)</t>
  </si>
  <si>
    <t>88
(4 bags of 22)</t>
  </si>
  <si>
    <t>80
(4 bags of 20)</t>
  </si>
  <si>
    <t>72
(4 bags of 18)</t>
  </si>
  <si>
    <t>56
(4 bags of 14)</t>
  </si>
  <si>
    <t>48
(4 bags of 12)</t>
  </si>
  <si>
    <t>Length/Width</t>
  </si>
  <si>
    <t>200
(8 bags of 25)</t>
  </si>
  <si>
    <t>ITEM #</t>
  </si>
  <si>
    <t>ITEM DESCRIPTION</t>
  </si>
  <si>
    <t>Tranquility® Heavy-Duty Underpad</t>
  </si>
  <si>
    <t>Tranquility® AIR-Plus™ Extra-Strength Breathable Underpad</t>
  </si>
  <si>
    <t>Tranquility® Premium DayTime™ Underwear</t>
  </si>
  <si>
    <t>Tranquility® Premium OverNight™ Underwear</t>
  </si>
  <si>
    <t>Tranquility® Bariatric Brief</t>
  </si>
  <si>
    <t>Tranquility® HI-Rise™ Bariatric Brief</t>
  </si>
  <si>
    <t>Tranquility® AIR-Plus™ Bariatric Brief</t>
  </si>
  <si>
    <t>Tranquility® ThinLiner Moisture Management Sheets</t>
  </si>
  <si>
    <t>in</t>
  </si>
  <si>
    <t>cm</t>
  </si>
  <si>
    <t>lb</t>
  </si>
  <si>
    <t>kg</t>
  </si>
  <si>
    <t>Waist/Size</t>
  </si>
  <si>
    <t>120
(10 bags of 12)</t>
  </si>
  <si>
    <t>64
(4 bags of 16)</t>
  </si>
  <si>
    <t>25 oz/740 mL</t>
  </si>
  <si>
    <t>One Size</t>
  </si>
  <si>
    <t>15.5 oz/458 mL</t>
  </si>
  <si>
    <t>120
(4 bags of 30)</t>
  </si>
  <si>
    <t>Gray</t>
  </si>
  <si>
    <t>9.5 oz/280 mL</t>
  </si>
  <si>
    <t>104
(2 bags of 52)</t>
  </si>
  <si>
    <t>Mini</t>
  </si>
  <si>
    <t>5.7 oz/169 mL</t>
  </si>
  <si>
    <t>14.2 oz/420 mL</t>
  </si>
  <si>
    <t>40
(4 bags of 10)</t>
  </si>
  <si>
    <t>60
(6 bags of 10)</t>
  </si>
  <si>
    <t>Full Case</t>
  </si>
  <si>
    <t>Pack Count</t>
  </si>
  <si>
    <t>A4335</t>
  </si>
  <si>
    <t>672
(12 packs of 56)</t>
  </si>
  <si>
    <t>6 oz/177 mL</t>
  </si>
  <si>
    <t>A9999</t>
  </si>
  <si>
    <t>8.5 oz/251 mL</t>
  </si>
  <si>
    <t>200
(20 bags of 10)</t>
  </si>
  <si>
    <t>Bag UPC</t>
  </si>
  <si>
    <t>20070319206015</t>
  </si>
  <si>
    <t>20070319207012</t>
  </si>
  <si>
    <t>20070319020727</t>
  </si>
  <si>
    <t>20070319207814</t>
  </si>
  <si>
    <t>20070319208811</t>
  </si>
  <si>
    <t>20070319210517</t>
  </si>
  <si>
    <t>20070319210616</t>
  </si>
  <si>
    <t>20070319210715</t>
  </si>
  <si>
    <t>20070319210814</t>
  </si>
  <si>
    <t>20070319211217</t>
  </si>
  <si>
    <t>20070319211316</t>
  </si>
  <si>
    <t>20070319211415</t>
  </si>
  <si>
    <t>20070319211514</t>
  </si>
  <si>
    <t>20070319211613</t>
  </si>
  <si>
    <t>20070319211712</t>
  </si>
  <si>
    <t>20070319211811</t>
  </si>
  <si>
    <t>20070319212016</t>
  </si>
  <si>
    <t>20070319212214</t>
  </si>
  <si>
    <t>20070319213211</t>
  </si>
  <si>
    <t>20070319213419</t>
  </si>
  <si>
    <t>20070319216618</t>
  </si>
  <si>
    <t>20070319218315</t>
  </si>
  <si>
    <t>20070319218414</t>
  </si>
  <si>
    <t>20070319218513</t>
  </si>
  <si>
    <t>20070319218612</t>
  </si>
  <si>
    <t>20070319218711</t>
  </si>
  <si>
    <t>20070319219015</t>
  </si>
  <si>
    <t>20070319219213</t>
  </si>
  <si>
    <t>20070319219510</t>
  </si>
  <si>
    <t>20070319231116</t>
  </si>
  <si>
    <t>20070319231215</t>
  </si>
  <si>
    <t>20070319231314</t>
  </si>
  <si>
    <t>20070319231413</t>
  </si>
  <si>
    <t>20070319231512</t>
  </si>
  <si>
    <t>20070319238016</t>
  </si>
  <si>
    <t>20070319238115</t>
  </si>
  <si>
    <t>20070319238214</t>
  </si>
  <si>
    <t>20070319271013</t>
  </si>
  <si>
    <t>20070319309617</t>
  </si>
  <si>
    <t>20070319309716</t>
  </si>
  <si>
    <t>20070319310118</t>
  </si>
  <si>
    <t>20070319319012</t>
  </si>
  <si>
    <t>20070319319111</t>
  </si>
  <si>
    <t>20070319238511</t>
  </si>
  <si>
    <t>20070319271112</t>
  </si>
  <si>
    <t>0-70319-23851-7</t>
  </si>
  <si>
    <t>0-70319-02072-3</t>
  </si>
  <si>
    <t>0-70319-02070-9</t>
  </si>
  <si>
    <t>0-70319-02060-0</t>
  </si>
  <si>
    <t>0-70319-02078-5</t>
  </si>
  <si>
    <t>0-70319-02088-4</t>
  </si>
  <si>
    <t>0-70319-02710-4</t>
  </si>
  <si>
    <t>0-70319-27111-8</t>
  </si>
  <si>
    <t>0-70319-02105-8</t>
  </si>
  <si>
    <t>0-70319-02106-5</t>
  </si>
  <si>
    <t>0-70319-02107-2</t>
  </si>
  <si>
    <t>0-70319-02108-9</t>
  </si>
  <si>
    <t>0-70319-02113-3</t>
  </si>
  <si>
    <t>0-70319-02114-0</t>
  </si>
  <si>
    <t>0-70319-02115-7</t>
  </si>
  <si>
    <t>0-70319-02116-4</t>
  </si>
  <si>
    <t>0-70319-02117-1</t>
  </si>
  <si>
    <t>0-70319-02118-8</t>
  </si>
  <si>
    <t>0-70319-02112-6</t>
  </si>
  <si>
    <t>0-70319-02166-9</t>
  </si>
  <si>
    <t>0-70319-02120-1</t>
  </si>
  <si>
    <t>0-70319-02122-5</t>
  </si>
  <si>
    <t>0-70319-02132-4</t>
  </si>
  <si>
    <t>0-70319-02134-8</t>
  </si>
  <si>
    <t>0-70319-02183-6</t>
  </si>
  <si>
    <t>0-70319-02184-3</t>
  </si>
  <si>
    <t>0-70319-02185-0</t>
  </si>
  <si>
    <t>0-70319-02186-7</t>
  </si>
  <si>
    <t>0-70319-02187-4</t>
  </si>
  <si>
    <t>0-70319-02190-4</t>
  </si>
  <si>
    <t>0-70319-02192-8</t>
  </si>
  <si>
    <t>0-70319-02195-9</t>
  </si>
  <si>
    <t>0-70319-02311-3</t>
  </si>
  <si>
    <t>0-70319-02312-0</t>
  </si>
  <si>
    <t>0-70319-02313-7</t>
  </si>
  <si>
    <t>0-70319-02314-4</t>
  </si>
  <si>
    <t>0-70319-02315-1</t>
  </si>
  <si>
    <t>0-70319-02380-9</t>
  </si>
  <si>
    <t>0-70319-02381-6</t>
  </si>
  <si>
    <t>0-70319-02382-3</t>
  </si>
  <si>
    <t>0-70319-03190-3</t>
  </si>
  <si>
    <t>0-70319-03191-0</t>
  </si>
  <si>
    <t>0-70319-03096-8</t>
  </si>
  <si>
    <t>0-70319-03097-5</t>
  </si>
  <si>
    <t>0-70319-03101-9</t>
  </si>
  <si>
    <t>Click here for full GTIN &amp; UPC Information</t>
  </si>
  <si>
    <t>Case Label</t>
  </si>
  <si>
    <t>Pallet Label</t>
  </si>
  <si>
    <t>(01)10070319238514</t>
  </si>
  <si>
    <t>(01)10070319020720</t>
  </si>
  <si>
    <t>(01)10070319020706</t>
  </si>
  <si>
    <t>(01)10070319020607</t>
  </si>
  <si>
    <t>(01)10070319020782</t>
  </si>
  <si>
    <t>(01)10070319020881</t>
  </si>
  <si>
    <t>(01)10070319027101</t>
  </si>
  <si>
    <t>(01)10070319271115</t>
  </si>
  <si>
    <t>(01)10070319021055</t>
  </si>
  <si>
    <t>(01)10070319021062</t>
  </si>
  <si>
    <t>(01)10070319021079</t>
  </si>
  <si>
    <t>(01)10070319021086</t>
  </si>
  <si>
    <t>(01)10070319021130</t>
  </si>
  <si>
    <t>(01)10070319021147</t>
  </si>
  <si>
    <t>(01)10070319021154</t>
  </si>
  <si>
    <t>(01)10070319021161</t>
  </si>
  <si>
    <t>(01)10070319021178</t>
  </si>
  <si>
    <t>(01)10070319021185</t>
  </si>
  <si>
    <t>(01)10070319021123</t>
  </si>
  <si>
    <t>(01)10070319021666</t>
  </si>
  <si>
    <t>(01)10070319021208</t>
  </si>
  <si>
    <t>(01)10070319021222</t>
  </si>
  <si>
    <t>(01)10070319021321</t>
  </si>
  <si>
    <t>(01)10070319021345</t>
  </si>
  <si>
    <t>(01)10070319021833</t>
  </si>
  <si>
    <t>(01)10070319021840</t>
  </si>
  <si>
    <t>(01)10070319021857</t>
  </si>
  <si>
    <t>(01)10070319021864</t>
  </si>
  <si>
    <t>(01)10070319021871</t>
  </si>
  <si>
    <t>(01)10070319021901</t>
  </si>
  <si>
    <t>(01)10070319021925</t>
  </si>
  <si>
    <t>(01)10070319021956</t>
  </si>
  <si>
    <t>(01)10070319023110</t>
  </si>
  <si>
    <t>(01)10070319023127</t>
  </si>
  <si>
    <t>(01)10070319023134</t>
  </si>
  <si>
    <t>(01)10070319023141</t>
  </si>
  <si>
    <t>(01)10070319023158</t>
  </si>
  <si>
    <t>(01)10070319023806</t>
  </si>
  <si>
    <t>(01)10070319023813</t>
  </si>
  <si>
    <t>(01)10070319023820</t>
  </si>
  <si>
    <t>(01)10070319031900</t>
  </si>
  <si>
    <t>(01)10070319031917</t>
  </si>
  <si>
    <t>(01)10070319030965</t>
  </si>
  <si>
    <t>(01)10070319030972</t>
  </si>
  <si>
    <t>(01)10070319031016</t>
  </si>
  <si>
    <t>ITEM NUMBER</t>
  </si>
  <si>
    <t>Pack UPC</t>
  </si>
  <si>
    <t xml:space="preserve"> 250+  lbs</t>
  </si>
  <si>
    <t>Clothlike Backsheet</t>
  </si>
  <si>
    <t>120 
(10 bags of 12)</t>
  </si>
  <si>
    <t>96 
(8 bags of 12)</t>
  </si>
  <si>
    <t>13.6 oz/403 mL</t>
  </si>
  <si>
    <t>27.5 oz/813 mL</t>
  </si>
  <si>
    <t>Contour</t>
  </si>
  <si>
    <t>Super-Plus</t>
  </si>
  <si>
    <t>Tranquility® ATN™ (All-Through-the-Night) Briefs</t>
  </si>
  <si>
    <t>Tranquility® ThinLiner Moisture Management® Sheets</t>
  </si>
  <si>
    <t>Youth 5-6*</t>
  </si>
  <si>
    <t>X-Small/Youth 6-7*</t>
  </si>
  <si>
    <t>100% Breathable</t>
  </si>
  <si>
    <t>Super*</t>
  </si>
  <si>
    <t>Ultimate*</t>
  </si>
  <si>
    <t>16.5" x 7.5"</t>
  </si>
  <si>
    <t>Click here for metric measurements of size and weight.</t>
  </si>
  <si>
    <t>Tranquility® SlimLine® Briefs</t>
  </si>
  <si>
    <t>44" - 58"</t>
  </si>
  <si>
    <r>
      <t xml:space="preserve">Maximum protection with breathable sides for dry and healthy skin.
</t>
    </r>
    <r>
      <rPr>
        <sz val="18"/>
        <rFont val="Calibri"/>
        <family val="2"/>
        <scheme val="minor"/>
      </rPr>
      <t>The smart choice for healthy skin, thanks to maximum fluid retention combined with breathable sides that allow damaging heat and humidity to escape.</t>
    </r>
  </si>
  <si>
    <t>Long Description - Bulleted version</t>
  </si>
  <si>
    <r>
      <rPr>
        <b/>
        <sz val="18"/>
        <rFont val="Calibri"/>
        <family val="2"/>
        <scheme val="minor"/>
      </rPr>
      <t>Tranquility® SmartCore® Briefs are the smart choice for superior leakage control, odor reduction and skin protection.</t>
    </r>
    <r>
      <rPr>
        <sz val="18"/>
        <rFont val="Calibri"/>
        <family val="2"/>
        <scheme val="minor"/>
      </rPr>
      <t xml:space="preserve"> They feature comfortable, uniquely designed Kufguards® leg cuffs that keep you leak-free by guiding urine and fecal loss into the premium superabsorbent core, which can hold and lock in up to 34 oz of fluid (for reference, the average adult releases 8-12 oz, or 1-1.5 cups, when they urinate). Fluid stays in the core and will not be squeezed out when you sit, stand up or do other everyday activities. Protects your skin from damaging moisture with breathable sides that allow heat and humidity to escape. Plus, SmartCore Briefs are comfortable for extended wear, with four closure tabs that can be opened and re-closed to give you a better fit and make it easy to check before changing. These briefs also give you a sense of security with soft elastics around your legs that stop leaks. The clothlike material is gentle against your skin and quiet when you move, with a moisture-proof backing that ensures fluid will not leak through. A wetness indicator makes it easy and convenient to know when a change is needed, to protect your skin. SmartCore Briefs offer the ideal combination of maximum protection and breathability for dry and healthy skin.</t>
    </r>
  </si>
  <si>
    <t>Feature</t>
  </si>
  <si>
    <t>Benefit</t>
  </si>
  <si>
    <t>Optimal skin health</t>
  </si>
  <si>
    <t>Breathability, discretion</t>
  </si>
  <si>
    <t>Fluid containment</t>
  </si>
  <si>
    <t>Hypoallergenic</t>
  </si>
  <si>
    <t>Leg Elastics</t>
  </si>
  <si>
    <t>Security around legs</t>
  </si>
  <si>
    <t>Microhook Closures</t>
  </si>
  <si>
    <t>Refastenable, custom fit</t>
  </si>
  <si>
    <t>Premium Core</t>
  </si>
  <si>
    <t>Fluid absorption and retention</t>
  </si>
  <si>
    <t>Capacity and change identifier</t>
  </si>
  <si>
    <t>Short Descriptions</t>
  </si>
  <si>
    <r>
      <rPr>
        <b/>
        <sz val="18"/>
        <color theme="1"/>
        <rFont val="Calibri"/>
        <family val="2"/>
        <scheme val="minor"/>
      </rPr>
      <t>Sleep well, with maximum, all-night protection.</t>
    </r>
    <r>
      <rPr>
        <sz val="18"/>
        <color theme="1"/>
        <rFont val="Calibri"/>
        <family val="2"/>
        <scheme val="minor"/>
      </rPr>
      <t xml:space="preserve">
</t>
    </r>
    <r>
      <rPr>
        <b/>
        <sz val="18"/>
        <color theme="3"/>
        <rFont val="Calibri"/>
        <family val="2"/>
        <scheme val="minor"/>
      </rPr>
      <t>ALTERNATE</t>
    </r>
    <r>
      <rPr>
        <sz val="18"/>
        <color theme="1"/>
        <rFont val="Calibri"/>
        <family val="2"/>
        <scheme val="minor"/>
      </rPr>
      <t xml:space="preserve">: Maximum absorbency for comfortable, all-night sleep.
</t>
    </r>
    <r>
      <rPr>
        <b/>
        <sz val="18"/>
        <color theme="3"/>
        <rFont val="Calibri"/>
        <family val="2"/>
        <scheme val="minor"/>
      </rPr>
      <t>ALTERNATE</t>
    </r>
    <r>
      <rPr>
        <sz val="18"/>
        <color theme="1"/>
        <rFont val="Calibri"/>
        <family val="2"/>
        <scheme val="minor"/>
      </rPr>
      <t>: Best balance of comfort and protection.
The ultimate sleep experience, with a full-fit core for added security and ample capacity and retention for all-night protection.</t>
    </r>
  </si>
  <si>
    <r>
      <rPr>
        <b/>
        <sz val="18"/>
        <rFont val="Calibri"/>
        <family val="2"/>
        <scheme val="minor"/>
      </rPr>
      <t>Tranquility® ATN™ (All-Through-the-Night) Briefs give you freedom and security for the ultimate sleep experience</t>
    </r>
    <r>
      <rPr>
        <sz val="18"/>
        <rFont val="Calibri"/>
        <family val="2"/>
        <scheme val="minor"/>
      </rPr>
      <t xml:space="preserve">. The plastic-backed material* gives you confidence that your bedding will stay dry. They feature comfortable, uniquely designed Kufguards® leg cuffs that keep you leak-free by guiding urine and fecal loss into the premium superabsorbent core, which can hold and lock in up to 34 oz of fluid (for reference, the average adult releases 8-12 oz, or 1-1.5 cups, when they urinate, which means you will have ample capacity for protection all-through-the-night. Fluid stays in the core and will not be squeezed out if you move around in your sleep, for leak-free nights. Full-fit core extends over your hips for added front and back protection – great if you are a side-sleeper. These briefs also give you a sense of security with soft elastics around your legs that stop leaks. A wetness indicator makes it easy and convenient to know when a change is needed, to protect your skin. ATN Briefs help you focus less on leaks and more on getting a calm and restful night of sleep.
</t>
    </r>
    <r>
      <rPr>
        <i/>
        <sz val="14"/>
        <rFont val="Calibri"/>
        <family val="2"/>
        <scheme val="minor"/>
      </rPr>
      <t>*X-Small/Youth 6-7 features a clothlike backsheet with micro-hook closure tabs.</t>
    </r>
  </si>
  <si>
    <t>Poly-Backed*</t>
  </si>
  <si>
    <t>Protection against leak-through</t>
  </si>
  <si>
    <t>Tape Tabs</t>
  </si>
  <si>
    <t>Custom fit</t>
  </si>
  <si>
    <t>Full-Fit Core</t>
  </si>
  <si>
    <t>Added security</t>
  </si>
  <si>
    <r>
      <rPr>
        <b/>
        <sz val="18"/>
        <rFont val="Calibri"/>
        <family val="2"/>
        <scheme val="minor"/>
      </rPr>
      <t>Tranquility® SlimLine® – the brief style you love in a slimmer profile.</t>
    </r>
    <r>
      <rPr>
        <sz val="18"/>
        <rFont val="Calibri"/>
        <family val="2"/>
        <scheme val="minor"/>
      </rPr>
      <t xml:space="preserve">
Conforming to your body more closely than typical disposable garments, these briefs are available in a full range of sizes for the perfect fit, and in two types of materials, each with unique benefits. The Youth, X-Small and Small sizes have a clothlike material that is soft and rustle-free when you move. The Medium, Large and X-Large sizes have a familiar plastic outer material. Both materials offer a moisture-proof barrier, giving you confidence that fluid cannot leak through. SlimLine Briefs can be opened and re-closed to allow quick checks throughout the day, and also give you a sense of security with soft elastics around your legs to stop leaks. Besides fitting and feeling great, they offer superior protection. Their comfortable, uniquely designed Kufguards® leg cuffs keep you leak-free by guiding urine and fecal loss into the premium superabsorbent core, which extends over your hips for added front and back security. The core holds and locks in up to 24 oz of urine (for reference, the average adult releases 8-12 oz, or 1-1.5 cups, when they urinate). Fluid in the core will not be squeezed out when you walk, stand up or move around as part of your active lifestyle. A wetness indicator makes it easy and convenient to know when a change is needed, to protect your skin. SlimLine Briefs offer the ideal combination of protection, security and discretion that keeps you moving. </t>
    </r>
  </si>
  <si>
    <r>
      <t xml:space="preserve">Complete comfort for plus sizes.
</t>
    </r>
    <r>
      <rPr>
        <sz val="18"/>
        <rFont val="Calibri"/>
        <family val="2"/>
        <scheme val="minor"/>
      </rPr>
      <t>Full-stretch comfort with breathable side panels for the perfect plus-sized fit, up to a 96" waist.</t>
    </r>
  </si>
  <si>
    <r>
      <t xml:space="preserve">Security and comfort in a slimmer profile.
</t>
    </r>
    <r>
      <rPr>
        <sz val="18"/>
        <rFont val="Calibri"/>
        <family val="2"/>
        <scheme val="minor"/>
      </rPr>
      <t>Keeps you moving confidently, with a contoured fit, extended-coverage core and soft leg elastics providing security against leaks.</t>
    </r>
  </si>
  <si>
    <t>Breathability and discretion</t>
  </si>
  <si>
    <t>Microhook Closure</t>
  </si>
  <si>
    <t>Stretchable Side Panels</t>
  </si>
  <si>
    <t>Enhanced fit</t>
  </si>
  <si>
    <r>
      <rPr>
        <b/>
        <sz val="18"/>
        <color theme="1"/>
        <rFont val="Calibri"/>
        <family val="2"/>
        <scheme val="minor"/>
      </rPr>
      <t>Tranquility® Bariatric Briefs provide full-stretch comfort in a 3XL size for the perfect plus-sized fit.</t>
    </r>
    <r>
      <rPr>
        <sz val="18"/>
        <color theme="1"/>
        <rFont val="Calibri"/>
        <family val="2"/>
        <scheme val="minor"/>
      </rPr>
      <t xml:space="preserve"> Breathable, stretchy side panels comfortably fit up to a 96” waist. Four closure tabs can be opened and re-closed to provide the perfect customized fit and make it easy to check before changing. These briefs give you a sense of security with soft elastics around your legs that stop leaks. Clothlike material is gentle against your skin and quiet when you move, with a moisture-proof backing that assures you fluid will not leak through. Bariatric Briefs also provide maximum protection for your skin. Comfortable, uniquely designed Kufguards® leg cuffs keep you leak-free by guiding urine and fecal loss into the premium superabsorbent core, which extends over your hips for added front and back security. The core holds and locks in up to 34 oz of urine (for reference, the average adult releases 8-12 oz, or 1-1.5 cups, when they urinate) so fluid will not be squeezed out when you sit, stand up or move around. A wetness indicator makes it easy and convenient to know when a change is needed, to protect your skin. These are the plus-sized brief of choice if you experience heavy to severe loss of bladder or bowel control.</t>
    </r>
  </si>
  <si>
    <r>
      <t xml:space="preserve">Tranquility® Bariatric Briefs provide full-stretch comfort in a 3XL size for the perfect plus-sized fit. 
</t>
    </r>
    <r>
      <rPr>
        <b/>
        <sz val="18"/>
        <rFont val="Calibri"/>
        <family val="2"/>
        <scheme val="minor"/>
      </rPr>
      <t>Features and Benefits:</t>
    </r>
    <r>
      <rPr>
        <sz val="18"/>
        <rFont val="Calibri"/>
        <family val="2"/>
        <scheme val="minor"/>
      </rPr>
      <t xml:space="preserve">
• Breathable, stretchy side panels comfortably fit up to a 96” waist
• Four closure tabs can be opened and re-closed to provide the perfect customized fit and make it easy to check before changing
• Give you a sense of security with soft elastics around your legs that stop leaks
• Clothlike material is gentle against your skin and quiet when you move
• Moisture-proof backing assures you fluid will not leak through
• Provide maximum protection for your skin
• Comfortable, uniquely designed Kufguards® leg cuffs keep you leak-free by guiding urine and fecal loss into the core
• Premium superabsorbent core extends over your hips for added front and back security
• Core holds and locks in up to 34 oz of urine (for reference, the average adult releases 8-12 oz, or 1-1.5 cups, when they urinate
• Fluid will not be squeezed out when you sit, stand up or move around
• Wetness indicator makes it easy and convenient to know when a change is needed, to protect your skin
These are the plus-sized brief of choice if you experience heavy to severe loss of bladder or bowel control.</t>
    </r>
  </si>
  <si>
    <t>Maximum skin health benefits</t>
  </si>
  <si>
    <t>Comfortable and quiet</t>
  </si>
  <si>
    <t>Fluid retention</t>
  </si>
  <si>
    <t>Better fit</t>
  </si>
  <si>
    <r>
      <t xml:space="preserve">Complete, breathable comfort for plus sizes.
</t>
    </r>
    <r>
      <rPr>
        <b/>
        <sz val="18"/>
        <color rgb="FFFF0000"/>
        <rFont val="Calibri"/>
        <family val="2"/>
        <scheme val="minor"/>
      </rPr>
      <t>ALTERNATE:</t>
    </r>
    <r>
      <rPr>
        <b/>
        <sz val="18"/>
        <rFont val="Calibri"/>
        <family val="2"/>
        <scheme val="minor"/>
      </rPr>
      <t xml:space="preserve"> Full-stretch comfort for the perfect plus-sized fit.
</t>
    </r>
    <r>
      <rPr>
        <sz val="18"/>
        <rFont val="Calibri"/>
        <family val="2"/>
        <scheme val="minor"/>
      </rPr>
      <t>100% breathable skin health protection with the perfect plus-sized fit for a true 108" maximum waist.</t>
    </r>
  </si>
  <si>
    <r>
      <rPr>
        <b/>
        <sz val="18"/>
        <rFont val="Calibri"/>
        <family val="2"/>
        <scheme val="minor"/>
      </rPr>
      <t>Tranquility® Premium AIR-Plus™ Bariatric Briefs provide complete skin health protection with our largest 4-5XL plus-sized fit.</t>
    </r>
    <r>
      <rPr>
        <sz val="18"/>
        <rFont val="Calibri"/>
        <family val="2"/>
        <scheme val="minor"/>
      </rPr>
      <t xml:space="preserve"> Protects your skin from damaging moisture with 100% breathable materials that allow heat and humidity to escape and air to circulate. This is especially important where skin can fold and trap in damaging heat and moisture. Among the largest and most comfortable briefs available, they are designed with extended, stretchable panels for a true 108" maximum size and a higher rise in the waist. Four closure tabs can be opened and re-closed to provide a customized fit and make it easy to check before changing. These briefs give you a sense of security with soft elastics around your legs that stop leaks. Clothlike material is gentle against your skin and quiet when you move, with a moisture-proof backing that assures you fluid will not leak through. Comfortable, uniquely designed Kufguards® leg cuffs keep you leak-free by guiding urine and fecal loss into the premium superabsorbent core. The core holds and locks in up to 34 oz (for reference, the average adult releases 8-12 oz, or 1-1.5 cups, when they urinate) and fluid will not be squeezed out when you sit, stand up or move around. This combination of fluid retention and breathability provides skin health protection. A wetness indicator makes it easy and convenient to know when a change is needed, to protect your skin. These are the plus-sized brief of choice if you experience skin issues due to heavy to severe loss of bladder or bowel control.</t>
    </r>
  </si>
  <si>
    <r>
      <rPr>
        <sz val="18"/>
        <rFont val="Calibri"/>
        <family val="2"/>
        <scheme val="minor"/>
      </rPr>
      <t xml:space="preserve">Tranquility® Premium AIR-Plus™ Bariatric Briefs provide complete skin health protection with our largest 4-5XL plus-sized fit. 
</t>
    </r>
    <r>
      <rPr>
        <b/>
        <sz val="18"/>
        <rFont val="Calibri"/>
        <family val="2"/>
        <scheme val="minor"/>
      </rPr>
      <t xml:space="preserve">Features and Benefits:
</t>
    </r>
    <r>
      <rPr>
        <sz val="18"/>
        <rFont val="Calibri"/>
        <family val="2"/>
        <scheme val="minor"/>
      </rPr>
      <t>• Protects your skin from damaging moisture 
• 100% breathable materials allow heat and humidity to escape and air to circulate – especially important where skin can fold and trap in damaging heat and moisture
• Among the largest and most comfortable briefs available
• Extended, stretchable panels for a true 108" maximum size and a higher rise in the waist
• Four closure tabs can be opened and re-closed to provide a customized fit and make it easy to check before changing
• Give you a sense of security with soft elastics around your legs that stop leaks
• Clothlike material is gentle against your skin and quiet when you move
• Moisture-proof backing assures you fluid will not leak through
• Comfortable, uniquely designed Kufguards® leg cuffs keep you leak-free by guiding urine and fecal loss into the core
• Premium superabsorbent core holds and locks in up to 34 oz (for reference, the average adult releases 8-12 oz, or 1-1.5 cups, when they urinate
• Fluid will not be squeezed out when you sit, stand up or move around
• Wetness indicator makes it easy and convenient to know when a change is needed, to protect your skin
These are the plus-sized brief of choice if you experience skin issues due to heavy to severe loss of bladder or bowel control.</t>
    </r>
  </si>
  <si>
    <r>
      <t>HI-Rise</t>
    </r>
    <r>
      <rPr>
        <sz val="16"/>
        <color theme="1"/>
        <rFont val="Calibri"/>
        <family val="2"/>
      </rPr>
      <t>™</t>
    </r>
  </si>
  <si>
    <t>Rises above the waist 
for better fit and security</t>
  </si>
  <si>
    <r>
      <rPr>
        <b/>
        <sz val="18"/>
        <rFont val="Calibri"/>
        <family val="2"/>
        <scheme val="minor"/>
      </rPr>
      <t>Tranquility® Premium HI-Rise™ Bariatric Briefs provide full-stretch comfort in a 3XL size with extra coverage for the perfect plus-sized fit.</t>
    </r>
    <r>
      <rPr>
        <sz val="18"/>
        <rFont val="Calibri"/>
        <family val="2"/>
        <scheme val="minor"/>
      </rPr>
      <t xml:space="preserve"> They are designed with additional material that rises above the waist, providing you extra assurance that you are protected. Breathable, stretchy side panels comfortably fit up to a 96” waist. Four closure tabs can be opened and re-closed to provide the perfect customized fit and make it easy to check before changing. These briefs give you a sense of security with soft elastics around your legs that stop leaks. Clothlike material is gentle against your skin and quiet when you move, with a moisture-proof backing that assures you fluid will not leak through. HI-Rise Bariatric Briefs also provide maximum protection for your skin. Comfortable, uniquely designed Kufguards® leg cuffs keep you leak-free by guiding urine and fecal loss into the premium superabsorbent core, which wraps around your front and back for added security. The core holds and locks in up to 34 oz (for reference, the average adult releases 8-12 oz, or 1-1.5 cups, when they urinate), which will not be squeezed out when you sit, stand up or move around. A wetness indicator makes it easy and convenient to know when a change is needed, to protect your skin. HI-Rise Bariatric Briefs offer additional security and coverage, if you experience heavy to severe loss of bladder or bowel control.</t>
    </r>
  </si>
  <si>
    <r>
      <t xml:space="preserve">Tranquility® Premium HI-Rise™ Bariatric Briefs provide full-stretch comfort in a 3XL size with extra coverage for the perfect plus-sized fit. 
</t>
    </r>
    <r>
      <rPr>
        <b/>
        <sz val="18"/>
        <rFont val="Calibri"/>
        <family val="2"/>
        <scheme val="minor"/>
      </rPr>
      <t>Features and Benefits:</t>
    </r>
    <r>
      <rPr>
        <sz val="18"/>
        <rFont val="Calibri"/>
        <family val="2"/>
        <scheme val="minor"/>
      </rPr>
      <t xml:space="preserve">
• Designed with additional material that rises above the waist, providing you extra assurance that you are protected
• Breathable, stretchy side panels comfortably fit up to a 96” waist
• Four closure tabs can be opened and re-closed to provide the perfect customized fit and make it easy to check before changing
• Give you a sense of security with soft elastics around your legs that stop leaks
• Clothlike material is gentle against your skin and quiet when you move
• Moisture-proof backing assures you fluid will not leak through
• Comfortable, uniquely designed Kufguards® leg cuffs keep you leak-free by guiding urine and fecal loss into the core
• Premium superabsorbent core wraps around your front and back for added security
• Core holds and locks in up to 34 oz (for reference, the average adult releases 8-12 oz, or 1-1.5 cups, when they urinate)
• Fluid will not be squeezed out when you sit, stand up or move around
• Wetness indicator makes it easy and convenient to know when a change is needed, to protect your skin
HI-Rise Bariatric Briefs offer additional security and coverage, if you experience heavy to severe loss of bladder or bowel control.</t>
    </r>
  </si>
  <si>
    <t>Elastic Waistband</t>
  </si>
  <si>
    <t>Form-fitting</t>
  </si>
  <si>
    <t>Tear-Away Side Seams</t>
  </si>
  <si>
    <t>Easy removal</t>
  </si>
  <si>
    <r>
      <rPr>
        <b/>
        <sz val="18"/>
        <rFont val="Calibri"/>
        <family val="2"/>
        <scheme val="minor"/>
      </rPr>
      <t xml:space="preserve">Gentle protection for discreet security.
</t>
    </r>
    <r>
      <rPr>
        <b/>
        <sz val="18"/>
        <color rgb="FFFF0000"/>
        <rFont val="Calibri"/>
        <family val="2"/>
        <scheme val="minor"/>
      </rPr>
      <t>ALTERNATIVE</t>
    </r>
    <r>
      <rPr>
        <b/>
        <sz val="18"/>
        <rFont val="Calibri"/>
        <family val="2"/>
        <scheme val="minor"/>
      </rPr>
      <t>: Secure protection for discreet convenience</t>
    </r>
    <r>
      <rPr>
        <sz val="18"/>
        <rFont val="Calibri"/>
        <family val="2"/>
        <scheme val="minor"/>
      </rPr>
      <t>.
Fast-absorbing protection that's soft and discreet, with the freedom to wear your regular underwear.</t>
    </r>
  </si>
  <si>
    <t>Breathability, discretion, no leak-through</t>
  </si>
  <si>
    <t>Embossed Channels</t>
  </si>
  <si>
    <t>Channels to core</t>
  </si>
  <si>
    <t>Gentle Elastics</t>
  </si>
  <si>
    <t>Cup shape for secure fit</t>
  </si>
  <si>
    <t>Keeps pad in place</t>
  </si>
  <si>
    <r>
      <rPr>
        <b/>
        <sz val="18"/>
        <color theme="1"/>
        <rFont val="Calibri"/>
        <family val="2"/>
        <scheme val="minor"/>
      </rPr>
      <t>Tranquility® Personal Care Pads are so gentle and secure, you will forget you are wearing it – and no one else will know, either.</t>
    </r>
    <r>
      <rPr>
        <sz val="18"/>
        <color theme="1"/>
        <rFont val="Calibri"/>
        <family val="2"/>
        <scheme val="minor"/>
      </rPr>
      <t xml:space="preserve"> They offer soft and quiet protection, with the freedom to wear your regular underwear. One of the highest-capacity pads in the market, thanks to a premium superabsorbent core that holds and locks in up to 16.9 oz of urine. For reference, the average adult releases 8-12 oz (1-1.5 cups) when they urinate. Fluid stays in the core and will not be squeezed out when you sit, stand up or move around, providing protection and leak-free security. Quickly wicks fluid from your skin with specially embossed channels that guide fluid to the core. The clothlike material is gentle against your skin and quiet when you move, with a moisture-proof backing that ensures fluid will not leak through. Gentle elastics form a cup shape to stop leaks for a secure fit, and an adhesive strip keeps the pad in place. Choose from three absorbency levels to meet your needs. Super and Ultimate pads are individually wrapped for on-the-go convenience.  Personal Care Pads offer gentle protection for discreet security.</t>
    </r>
  </si>
  <si>
    <r>
      <t xml:space="preserve">Tranquility® Personal Care Pads are so gentle and secure, you will forget you are wearing it – and no one else will know, either. 
</t>
    </r>
    <r>
      <rPr>
        <b/>
        <sz val="18"/>
        <color theme="1"/>
        <rFont val="Calibri"/>
        <family val="2"/>
        <scheme val="minor"/>
      </rPr>
      <t>Features and Benefits:</t>
    </r>
    <r>
      <rPr>
        <sz val="18"/>
        <color theme="1"/>
        <rFont val="Calibri"/>
        <family val="2"/>
        <scheme val="minor"/>
      </rPr>
      <t xml:space="preserve">
• Soft and quiet protection, with the freedom to wear your regular underwear
• One of the highest-capacity pads in the market, thanks to a premium superabsorbent core that holds and locks in up to 16.9 oz of urine (for reference, the average adult releases 8-12 oz, or 1-1.5 cups, when they urinate)
• Fluid stays in the core and will not be squeezed out when you sit, stand up or move around, providing protection and leak-free security
• Quickly wicks fluid from your skin with specially embossed channels that guide fluid to the core
• Clothlike material is gentle against your skin and quiet when you move
• Moisture-proof backing ensures fluid will not leak through
• Gentle elastics form a cup shape to stop leaks for a secure fit
• Adhesive strip keeps the pad in place
• Choose from three absorbency levels to meet your needs
• Super and Ultimate pads are individually wrapped for on-the-go convenience
Personal Care Pads offer gentle protection for discreet security.</t>
    </r>
  </si>
  <si>
    <r>
      <rPr>
        <b/>
        <sz val="18"/>
        <rFont val="Calibri"/>
        <family val="2"/>
        <scheme val="minor"/>
      </rPr>
      <t xml:space="preserve">Gentle protection with fuller coverage for discreet security.
</t>
    </r>
    <r>
      <rPr>
        <b/>
        <sz val="18"/>
        <color rgb="FFFF0000"/>
        <rFont val="Calibri"/>
        <family val="2"/>
        <scheme val="minor"/>
      </rPr>
      <t>ALTERNATIVE</t>
    </r>
    <r>
      <rPr>
        <b/>
        <sz val="18"/>
        <rFont val="Calibri"/>
        <family val="2"/>
        <scheme val="minor"/>
      </rPr>
      <t xml:space="preserve">: Generous protection for greater freedom.
</t>
    </r>
    <r>
      <rPr>
        <sz val="18"/>
        <rFont val="Calibri"/>
        <family val="2"/>
        <scheme val="minor"/>
      </rPr>
      <t xml:space="preserve">
Soft, discreet protection with an extended coverage area and the freedom to wear your regular underwear.</t>
    </r>
  </si>
  <si>
    <t>Poly-Backed</t>
  </si>
  <si>
    <r>
      <rPr>
        <b/>
        <sz val="18"/>
        <color theme="1"/>
        <rFont val="Calibri"/>
        <family val="2"/>
        <scheme val="minor"/>
      </rPr>
      <t>Tranquility® Adult Liners offer a larger coverage area to give you enhanced confidence, with the freedom to wear your regular underwear.</t>
    </r>
    <r>
      <rPr>
        <sz val="18"/>
        <color theme="1"/>
        <rFont val="Calibri"/>
        <family val="2"/>
        <scheme val="minor"/>
      </rPr>
      <t xml:space="preserve"> With ample capacity and extended coverage area, these liners give you a sense of security that you are protected from heavy urinary incontinence. You will feel assured that fluid will not leak through, thanks to its plastic outer material. Over 15 oz of liquid is quickly absorbed and locked into the premium superabsorbent core (for reference, the average adult releases 8-12 oz, or 1-1.5 cups, when they urinate). Fluid stays in the core and will not be squeezed out when you sit, stand up or move around, to keep your skin dry and healthy. An adhesive strip keeps the pad in place. Choose Adult Liners for generous protection and greater freedom.</t>
    </r>
  </si>
  <si>
    <r>
      <t xml:space="preserve">Tranquility® Adult Liners offer a larger coverage area to give you enhanced confidence, with the freedom to wear your regular underwear. 
</t>
    </r>
    <r>
      <rPr>
        <b/>
        <sz val="18"/>
        <color theme="1"/>
        <rFont val="Calibri"/>
        <family val="2"/>
        <scheme val="minor"/>
      </rPr>
      <t>Features and Benefits:</t>
    </r>
    <r>
      <rPr>
        <sz val="18"/>
        <color theme="1"/>
        <rFont val="Calibri"/>
        <family val="2"/>
        <scheme val="minor"/>
      </rPr>
      <t xml:space="preserve">
• Ample capacity and extended coverage area, for a sense of security that you are protected from heavy urinary incontinence
• Feel assured that fluid will not leak through, thanks to its plastic outer materia
• Over 15 oz of liquid is quickly absorbed and locked into the premium superabsorbent core (for reference, the average adult releases 8-12 oz, or 1-1.5 cups, when they urinate)
• Fluid stays in the core and will not be squeezed out when you sit, stand up or move around, to keep your skin dry and healthy
• Adhesive strip keeps the pad in place
Choose Adult Liners for generous protection and greater freedom.</t>
    </r>
  </si>
  <si>
    <t>Clothlike, Moisture-Proof Backing</t>
  </si>
  <si>
    <t>Keeps guard in place</t>
  </si>
  <si>
    <t>Fluid absorption, retention and odor minimization</t>
  </si>
  <si>
    <t>Side Elastics</t>
  </si>
  <si>
    <t>Cup Shape for security, leakage protection</t>
  </si>
  <si>
    <r>
      <rPr>
        <b/>
        <sz val="18"/>
        <rFont val="Calibri"/>
        <family val="2"/>
        <scheme val="minor"/>
      </rPr>
      <t>Maximum Leakage Defense™ for men</t>
    </r>
    <r>
      <rPr>
        <sz val="18"/>
        <rFont val="Calibri"/>
        <family val="2"/>
        <scheme val="minor"/>
      </rPr>
      <t xml:space="preserve">
Maximum Leakage Defense™ for men with side elastics that securely move with your body and a premium core that locks in fluid to control odor.</t>
    </r>
  </si>
  <si>
    <r>
      <rPr>
        <b/>
        <sz val="18"/>
        <color theme="1"/>
        <rFont val="Calibri"/>
        <family val="2"/>
        <scheme val="minor"/>
      </rPr>
      <t>Tranquility® Male Guards offer maximum protection and security, with coverage where it counts.</t>
    </r>
    <r>
      <rPr>
        <sz val="18"/>
        <color theme="1"/>
        <rFont val="Calibri"/>
        <family val="2"/>
        <scheme val="minor"/>
      </rPr>
      <t xml:space="preserve"> Say goodbye to leakage and hello to confidence, with a cup-shaped design that moves comfortably with your body. The soft, absorbent core quickly draws and locks in fluid, minimizing odor and protecting sensitive skin from rash and breakdown. Fluid stays in the core and will not be squeezed out when walking, standing up or other movements from your active lifestyle. The clothlike, moisture-proof material combined with gentle side elastics and an adhesive strip allow the guard to be securely worn in your snug-fitting underwear. Enjoy quiet, rustle-free movement with no uncomfortable sliding, awkward adjusting or leaks. Trust Male Guards to offer Maximum Leakage Defense™ for men.</t>
    </r>
  </si>
  <si>
    <r>
      <t xml:space="preserve">Tranquility® Male Guards offer maximum protection and security, with coverage where it counts. 
</t>
    </r>
    <r>
      <rPr>
        <b/>
        <sz val="18"/>
        <color theme="1"/>
        <rFont val="Calibri"/>
        <family val="2"/>
        <scheme val="minor"/>
      </rPr>
      <t>Features and Benefits:</t>
    </r>
    <r>
      <rPr>
        <sz val="18"/>
        <color theme="1"/>
        <rFont val="Calibri"/>
        <family val="2"/>
        <scheme val="minor"/>
      </rPr>
      <t xml:space="preserve">
• Cup-shaped design that moves comfortably with your body
• Soft, absorbent core quickly draws and locks in fluid, minimizing odor and protecting sensitive skin from rash and breakdown
• Fluid stays in the core and will not be squeezed out when walking, standing up or other movements from your active lifestyle
• Clothlike, moisture-proof material combined with gentle side elastics and an adhesive strip allow the guard to be securely worn in your snug-fitting underwear
• Enjoy quiet, rustle-free movement with no uncomfortable sliding, awkward adjusting or leaks
Trust Male Guards to offer Maximum Leakage Defense™ for men.</t>
    </r>
  </si>
  <si>
    <r>
      <rPr>
        <b/>
        <sz val="18"/>
        <rFont val="Calibri"/>
        <family val="2"/>
        <scheme val="minor"/>
      </rPr>
      <t>Extra line of defense against leaks.</t>
    </r>
    <r>
      <rPr>
        <sz val="18"/>
        <rFont val="Calibri"/>
        <family val="2"/>
        <scheme val="minor"/>
      </rPr>
      <t xml:space="preserve">
An extra line of defense against leaks for longer wear time and fewer changes.</t>
    </r>
  </si>
  <si>
    <t>Gentle, discreet</t>
  </si>
  <si>
    <t>Secure placement</t>
  </si>
  <si>
    <r>
      <rPr>
        <b/>
        <sz val="18"/>
        <color theme="1"/>
        <rFont val="Calibri"/>
        <family val="2"/>
        <scheme val="minor"/>
      </rPr>
      <t>Tranquility® TopLiner® Booster Pads extend the wear time of incontinence garments, so you can go longer between changes.</t>
    </r>
    <r>
      <rPr>
        <sz val="18"/>
        <color theme="1"/>
        <rFont val="Calibri"/>
        <family val="2"/>
        <scheme val="minor"/>
      </rPr>
      <t xml:space="preserve"> They are designed to absorb an initial amount of fluid before allowing additional fluid to pass through to the primary garment. This makes them ideal for pairing with disposable pull-on underwear or tape-tab briefs, but should not be worn in regular underwear. Intended to be flexible so you can position them where you need extra protection; for women, this may be more toward the center, while for men, it may be more toward the front. An adhesive strip keeps the pad in place. Boosters can be folded and even doubled for added protection, but should not be cut. The clothlike material is gentle against your skin and quiet when you move. TopLiner Booster Pads are your extra line of defense against leaks.</t>
    </r>
  </si>
  <si>
    <r>
      <t xml:space="preserve">Tranquility® TopLiner® Booster Pads extend the wear time of incontinence garments, so you can go longer between changes. 
</t>
    </r>
    <r>
      <rPr>
        <b/>
        <sz val="18"/>
        <color theme="1"/>
        <rFont val="Calibri"/>
        <family val="2"/>
        <scheme val="minor"/>
      </rPr>
      <t>Features and Benefits:</t>
    </r>
    <r>
      <rPr>
        <sz val="18"/>
        <color theme="1"/>
        <rFont val="Calibri"/>
        <family val="2"/>
        <scheme val="minor"/>
      </rPr>
      <t xml:space="preserve">
• Designed to absorb an initial amount of fluid before allowing additional fluid to pass through to the primary garment
• Ideal for pairing with disposable pull-on underwear or tape-tab briefs, but should not be worn in regular underwear
• Intended to be flexible so you can position them where you need extra protection; for women, this may be more toward the center, while for men, it may be more toward the front
• Adhesive strip keeps the pad in place
• Boosters can be folded and even doubled for added protection, but should not be cut
• Clothlike material is gentle against your skin and quiet when you move. 
TopLiner Booster Pads are your extra line of defense against leaks.</t>
    </r>
  </si>
  <si>
    <t>Wide, Hourglass Shape</t>
  </si>
  <si>
    <t>Extra coverage to catch leaks and greater security</t>
  </si>
  <si>
    <t>Larger Size and Surface Area</t>
  </si>
  <si>
    <r>
      <rPr>
        <b/>
        <sz val="18"/>
        <rFont val="Calibri"/>
        <family val="2"/>
        <scheme val="minor"/>
      </rPr>
      <t>Extra line of defense against leaks, with generous protection for greater freedom.</t>
    </r>
    <r>
      <rPr>
        <sz val="18"/>
        <rFont val="Calibri"/>
        <family val="2"/>
        <scheme val="minor"/>
      </rPr>
      <t xml:space="preserve">
Extra line of defense against leaks, with generous protection for enhanced confidence, longer wear time and fewer changes.</t>
    </r>
  </si>
  <si>
    <r>
      <rPr>
        <b/>
        <sz val="18"/>
        <color theme="1"/>
        <rFont val="Calibri"/>
        <family val="2"/>
        <scheme val="minor"/>
      </rPr>
      <t>Tranquility® TopLiner® Booster Contour Pads extend the wear time of incontinence garments, so you can go longer between changes, with a wider, hourglass shape that contours to your body for enhanced confidence.</t>
    </r>
    <r>
      <rPr>
        <sz val="18"/>
        <color theme="1"/>
        <rFont val="Calibri"/>
        <family val="2"/>
        <scheme val="minor"/>
      </rPr>
      <t xml:space="preserve"> They are designed to absorb an initial amount of fluid before allowing additional fluid to pass through to the primary garment. Because of its full-fit design, this item works best with tape-tab briefs; they should not be worn in regular underwear. Intended to be flexible so you can position them where you need extra protection; for women, this may be more toward the center, while for men, it may be more toward the front. Boosters can be folded and even doubled for added protection, but should not be cut. The clothlike material is gentle against your skin and quiet when you move. They are easy to change and dispose. The Super-Plus size pairs well with bariatric-sized products up to 5XL, while the Contour size pairs best with small to large products. TopLiner Booster Contour Pads are your extra line of defense against leaks, with generous protection for greater freedom.</t>
    </r>
  </si>
  <si>
    <r>
      <t xml:space="preserve">Tranquility® TopLiner® Booster Contour Pads extend the wear time of incontinence garments, so you can go longer between changes, with a wider, hourglass shape that contours to your body for enhanced confidence. 
</t>
    </r>
    <r>
      <rPr>
        <b/>
        <sz val="18"/>
        <color theme="1"/>
        <rFont val="Calibri"/>
        <family val="2"/>
        <scheme val="minor"/>
      </rPr>
      <t>Features and Benefits:</t>
    </r>
    <r>
      <rPr>
        <sz val="18"/>
        <color theme="1"/>
        <rFont val="Calibri"/>
        <family val="2"/>
        <scheme val="minor"/>
      </rPr>
      <t xml:space="preserve">
• Designed to absorb an initial amount of fluid before allowing additional fluid to pass through to the primary garment
• Because of its full-fit design, this item works best with tape-tab briefs; they should not be worn in regular underwear
• Intended to be flexible so you can position them where you need extra protection; for women, this may be more toward the center, while for men, it may be more toward the front
• Boosters can be folded and even doubled for added protection, but should not be cut
• Clothlike material is gentle against your skin and quiet when you move
• Easy to change and dispose
• Super-Plus size pairs well with bariatric-sized products up to 5XL
• Contour size pairs best with small to large products
TopLiner Booster Contour Pads are your extra line of defense against leaks, with generous protection for greater freedom.</t>
    </r>
  </si>
  <si>
    <t xml:space="preserve">Moisture-Proof Backing </t>
  </si>
  <si>
    <t>Stops fluid leak-through</t>
  </si>
  <si>
    <t>Strong Backsheet</t>
  </si>
  <si>
    <t>Light repositioning, durable</t>
  </si>
  <si>
    <t>Clothlike Topsheet</t>
  </si>
  <si>
    <t>Gentle, discretion, non-irritating, minimizes pressure points and sheer friction</t>
  </si>
  <si>
    <r>
      <t>PowerSorb</t>
    </r>
    <r>
      <rPr>
        <sz val="16"/>
        <color theme="1"/>
        <rFont val="Calibri"/>
        <family val="2"/>
      </rPr>
      <t>®</t>
    </r>
    <r>
      <rPr>
        <sz val="16"/>
        <color theme="1"/>
        <rFont val="Calibri"/>
        <family val="2"/>
        <scheme val="minor"/>
      </rPr>
      <t xml:space="preserve"> Embossed Channels</t>
    </r>
  </si>
  <si>
    <t>Quick-wicking absorbent layer</t>
  </si>
  <si>
    <t>Low-Air-Loss</t>
  </si>
  <si>
    <t>Specifically designed for use with low-air-loss beds</t>
  </si>
  <si>
    <r>
      <rPr>
        <b/>
        <sz val="18"/>
        <rFont val="Calibri"/>
        <family val="2"/>
        <scheme val="minor"/>
      </rPr>
      <t xml:space="preserve">Complete, breathable comfort for optimal skin health protection.
</t>
    </r>
    <r>
      <rPr>
        <sz val="18"/>
        <rFont val="Calibri"/>
        <family val="2"/>
        <scheme val="minor"/>
      </rPr>
      <t xml:space="preserve">
100% breathability for complete skin health protection and a durable backsheet that resists tearing.</t>
    </r>
  </si>
  <si>
    <r>
      <rPr>
        <b/>
        <sz val="18"/>
        <color theme="1"/>
        <rFont val="Calibri"/>
        <family val="2"/>
        <scheme val="minor"/>
      </rPr>
      <t>Tranquility® Premium AIR-Plus™ Breathable Underpads offer complete skin health protection while guarding your home's surfaces.</t>
    </r>
    <r>
      <rPr>
        <sz val="18"/>
        <color theme="1"/>
        <rFont val="Calibri"/>
        <family val="2"/>
        <scheme val="minor"/>
      </rPr>
      <t xml:space="preserve"> Feature 100% breathable materials that allow humidity to escape and air to circulate. Designed with PowerSorb® embossed channels to rapidly draw moisture into the premium superabsorbent core, which holds and locks in up to 34 oz of urine (for reference, the average adult releases 8-12 oz, or 1-1.5 cups, when they urinate. This means you will have ample capacity for all-night protection. The quick-wicking action also minimizes unpleasant odors. The clothlike topsheet is gentle against skin, which helps minimize pressure ulcers by reducing friction and shear. Backsheet is moisture-proof to ensure fluid will not leak through. 30" x 36" underpad is specifically designed for use with low-air-loss beds, or great added protection on furniture, wheelchairs and other surfaces. Choose Premium AIR-Plus Breathable Underpads for complete comfort and optimal skin health protection.
</t>
    </r>
    <r>
      <rPr>
        <i/>
        <sz val="16"/>
        <color theme="1"/>
        <rFont val="Calibri"/>
        <family val="2"/>
        <scheme val="minor"/>
      </rPr>
      <t>Lay printed side down against bed, chair or other surface.</t>
    </r>
  </si>
  <si>
    <r>
      <t xml:space="preserve">Tranquility® Premium AIR-Plus™ Breathable Underpads offer complete skin health protection while guarding your home's surfaces. 
</t>
    </r>
    <r>
      <rPr>
        <b/>
        <sz val="18"/>
        <color theme="1"/>
        <rFont val="Calibri"/>
        <family val="2"/>
        <scheme val="minor"/>
      </rPr>
      <t>Features and Benefits:</t>
    </r>
    <r>
      <rPr>
        <sz val="18"/>
        <color theme="1"/>
        <rFont val="Calibri"/>
        <family val="2"/>
        <scheme val="minor"/>
      </rPr>
      <t xml:space="preserve">
• Feature 100% breathable materials that allow humidity to escape and air to circulate
• PowerSorb® embossed channels rapidly draw moisture into the core
• Premium superabsorbent core holds and locks in up to 34 oz of urine (for reference, the average adult releases 8-12 oz, or 1-1.5 cups, when they urinate)
• Ample capacity for all-night protection
• Quick-wicking action also minimizes unpleasant odors
• Clothlike topsheet is gentle against skin, which helps minimize pressure ulcers by reducing friction and shear
• Backsheet is moisture-proof to ensure fluid will not leak through
• 30" x 36" underpad is specifically designed for use with low-air-loss beds, or great added protection on furniture, wheelchairs and other surfaces
Choose Premium AIR-Plus Breathable Underpads for complete comfort and optimal skin health protection.
</t>
    </r>
    <r>
      <rPr>
        <i/>
        <sz val="16"/>
        <color theme="1"/>
        <rFont val="Calibri"/>
        <family val="2"/>
        <scheme val="minor"/>
      </rPr>
      <t xml:space="preserve">
Lay printed side down against bed, chair or other surface.</t>
    </r>
  </si>
  <si>
    <t>Stops fluid leak-through.</t>
  </si>
  <si>
    <t>Extra-Strength Backsheet</t>
  </si>
  <si>
    <t>Extra strength for boosting, turning and repositioning up to 350 lbs</t>
  </si>
  <si>
    <r>
      <rPr>
        <b/>
        <sz val="18"/>
        <rFont val="Calibri"/>
        <family val="2"/>
        <scheme val="minor"/>
      </rPr>
      <t>Complete, breathable comfort with extra strength for repositioning.</t>
    </r>
    <r>
      <rPr>
        <sz val="18"/>
        <rFont val="Calibri"/>
        <family val="2"/>
        <scheme val="minor"/>
      </rPr>
      <t xml:space="preserve">
100% breathability for complete skin health protection plus a stronger backsheet for repositioning* up to 350 lbs.
</t>
    </r>
    <r>
      <rPr>
        <i/>
        <sz val="16"/>
        <rFont val="Calibri"/>
        <family val="2"/>
        <scheme val="minor"/>
      </rPr>
      <t>*Product should be used in accordance with Safe Patient Handling Guidelines. Lay printed side down against bed, chair or other surface.</t>
    </r>
  </si>
  <si>
    <r>
      <rPr>
        <b/>
        <sz val="18"/>
        <color theme="1"/>
        <rFont val="Calibri"/>
        <family val="2"/>
        <scheme val="minor"/>
      </rPr>
      <t>Tranquility® Premium AIR-Plus™ Extra-Strength Breathable Underpads provide freedom of movement, with a stronger backsheet that can be shifted for boosting, turning and repositioning* up to 350 lbs.</t>
    </r>
    <r>
      <rPr>
        <sz val="18"/>
        <color theme="1"/>
        <rFont val="Calibri"/>
        <family val="2"/>
        <scheme val="minor"/>
      </rPr>
      <t xml:space="preserve"> The 100% breathable materials allow heat and humidity to escape and air to circulate, providing skin health protection. PowerSorb® embossed channels rapidly draw moisture into the premium superabsorbent core, which holds and locks in up to 34 oz of urine (for reference, the average adult releases 8-12 oz, or 1-1.5 cups, when they urinate). This means you will have ample capacity for all-night protection. The quick-wicking action also minimizes unpleasant odors. The clothlike topsheet is gentle against skin, which helps minimize pressure ulcers by reducing friction and shear. Backsheet is moisture-proof to ensure fluid will not leak through. 30" x 36" underpad is designed to help reposition those in your care and pairs well with low-air-loss beds, or offers great added protection on furniture, wheelchairs and other surfaces. Premium AIR-Plus Extra-Strength Breathable Underpads provide complete comfort with enhanced ability to reposition.
</t>
    </r>
    <r>
      <rPr>
        <i/>
        <sz val="16"/>
        <color theme="1"/>
        <rFont val="Calibri"/>
        <family val="2"/>
        <scheme val="minor"/>
      </rPr>
      <t xml:space="preserve">
*Product should be used in accordance with Safe Patient Handling Guidelines. Lay printed side down against bed, chair or other surface.</t>
    </r>
  </si>
  <si>
    <r>
      <t xml:space="preserve">Tranquility® Premium AIR-Plus™ Extra-Strength Breathable Underpads provide freedom of movement, with a stronger backsheet that can be shifted for boosting, turning and repositioning* up to 350 lbs. 
</t>
    </r>
    <r>
      <rPr>
        <b/>
        <sz val="18"/>
        <color theme="1"/>
        <rFont val="Calibri"/>
        <family val="2"/>
        <scheme val="minor"/>
      </rPr>
      <t>Features and Benefits:</t>
    </r>
    <r>
      <rPr>
        <sz val="18"/>
        <color theme="1"/>
        <rFont val="Calibri"/>
        <family val="2"/>
        <scheme val="minor"/>
      </rPr>
      <t xml:space="preserve">
• 100% breathable materials allow heat and humidity to escape and air to circulate, providing skin health protection
• PowerSorb® embossed channels rapidly draw moisture into the core
• Premium superabsorbent core holds and locks in up to 34 oz of urine (for reference, the average adult releases 8-12 oz, or 1-1.5 cups, when they urinate)
• Ample capacity for all-night protection
• Quick-wicking action minimizes unpleasant odors
• Clothlike topsheet is gentle against skin, which helps minimize pressure ulcers by reducing friction and shear
• Backsheet is moisture-proof to ensure fluid will not leak through
• 30" x 36" underpad is designed to help reposition those in your care
• Pairs well with low-air-loss beds, or offers great added protection on furniture, wheelchairs and other surfaces
Premium AIR-Plus Extra-Strength Breathable Underpads provide complete comfort with enhanced ability to reposition.
</t>
    </r>
    <r>
      <rPr>
        <i/>
        <sz val="16"/>
        <color theme="1"/>
        <rFont val="Calibri"/>
        <family val="2"/>
        <scheme val="minor"/>
      </rPr>
      <t>*Product should be used in accordance with Safe Patient Handling Guidelines. Lay printed side down against bed, chair or other surface.</t>
    </r>
  </si>
  <si>
    <t>Strong, Clothlike Backsheet</t>
  </si>
  <si>
    <t>Resists slipping and tearing</t>
  </si>
  <si>
    <t>Clothlike topsheet</t>
  </si>
  <si>
    <r>
      <rPr>
        <b/>
        <sz val="18"/>
        <color theme="1"/>
        <rFont val="Calibri"/>
        <family val="2"/>
        <scheme val="minor"/>
      </rPr>
      <t>Tranquility® Heavy-Duty Underpads feature a durable, clothlike backsheet that provides better surface grip and helps to avoid slips and tears as an individual moves.</t>
    </r>
    <r>
      <rPr>
        <sz val="18"/>
        <color theme="1"/>
        <rFont val="Calibri"/>
        <family val="2"/>
        <scheme val="minor"/>
      </rPr>
      <t xml:space="preserve"> The topsheet is clothlike and gentle against your skin to reduce pressure points and skin friction. The superabsorbent core minimizes unpleasant odors by absorbing and locking in up to 34 oz of urine (for reference, the average adult releases 8-12 oz, or 1-1.5 cups, when they urinate). Fluid in the core will not be forced out due to body movement. 30" x 36" underpad is ideal for use on beds, furniture and other soft surfaces. Heavy-Duty Underpads are durable and offer maximum protection.</t>
    </r>
  </si>
  <si>
    <r>
      <t xml:space="preserve">Tranquility® Heavy-Duty Underpads feature a durable, clothlike backsheet that provides better surface grip and helps to avoid slips and tears as an individual moves. 
</t>
    </r>
    <r>
      <rPr>
        <b/>
        <sz val="18"/>
        <color theme="1"/>
        <rFont val="Calibri"/>
        <family val="2"/>
        <scheme val="minor"/>
      </rPr>
      <t>Features and Benefits:</t>
    </r>
    <r>
      <rPr>
        <sz val="18"/>
        <color theme="1"/>
        <rFont val="Calibri"/>
        <family val="2"/>
        <scheme val="minor"/>
      </rPr>
      <t xml:space="preserve">
• Topsheet is clothlike and gentle against your skin to reduce pressure points and skin friction
• Superabsorbent core minimizes unpleasant odors by absorbing and locking in up to 34 oz of urine (for reference, the average adult releases 8-12 oz, or 1-1.5 cups, when they urinate)
• Fluid in the core will not be forced out due to body movement
• 30" x 36" underpad is ideal for use on beds, furniture and other soft surfaces
Heavy-Duty Underpads are durable and offer maximum protection.</t>
    </r>
  </si>
  <si>
    <r>
      <rPr>
        <b/>
        <sz val="18"/>
        <rFont val="Calibri"/>
        <family val="2"/>
        <scheme val="minor"/>
      </rPr>
      <t>Durable with maximum protection.</t>
    </r>
    <r>
      <rPr>
        <sz val="18"/>
        <rFont val="Calibri"/>
        <family val="2"/>
        <scheme val="minor"/>
      </rPr>
      <t xml:space="preserve">
Enhanced surface grip with a durable, clothlike backsheet that deters slips and tears caused by body movement. </t>
    </r>
  </si>
  <si>
    <r>
      <rPr>
        <b/>
        <sz val="18"/>
        <rFont val="Calibri"/>
        <family val="2"/>
        <scheme val="minor"/>
      </rPr>
      <t>Generously sized for quicker cleanup.</t>
    </r>
    <r>
      <rPr>
        <sz val="18"/>
        <rFont val="Calibri"/>
        <family val="2"/>
        <scheme val="minor"/>
      </rPr>
      <t xml:space="preserve">
Quickly handle large cleanups with just one wipe. Sturdy, extra-large and infused with chamomile to soothe sensitive tissue.</t>
    </r>
  </si>
  <si>
    <t>Clothlike Material</t>
  </si>
  <si>
    <t>Soft</t>
  </si>
  <si>
    <t>Tear-Resistant</t>
  </si>
  <si>
    <t>Durable</t>
  </si>
  <si>
    <t>Rinse-Free</t>
  </si>
  <si>
    <t>Just dispose and use fresh wipe</t>
  </si>
  <si>
    <t>Chamomile</t>
  </si>
  <si>
    <t>Soothes sensitive tissue and helps heal wounds.</t>
  </si>
  <si>
    <r>
      <rPr>
        <b/>
        <sz val="18"/>
        <color theme="1"/>
        <rFont val="Calibri"/>
        <family val="2"/>
        <scheme val="minor"/>
      </rPr>
      <t>Tranquility® Cleansing Wipes are specially formulated to be gentle and keep sensitive skin healthy.</t>
    </r>
    <r>
      <rPr>
        <sz val="18"/>
        <color theme="1"/>
        <rFont val="Calibri"/>
        <family val="2"/>
        <scheme val="minor"/>
      </rPr>
      <t xml:space="preserve"> Keep your skin healthy and free of irritants with these paraben- and alcohol-free wipes, which deter a stinging sensation in delicate areas. Enriched with natural ingredients like aloe vera, vitamin E and chamomile, which provide deep hydration to the skin while reducing redness, inflammation and the risk of infection. Chamomile provides added benefits of soothing sensitive tissue and helping heal wounds.
These durable wipes are extra-large and sturdy to handle large cleanups with ease. The 9” x 13” surface is soft, clothlike and can stretch and fold without tearing, keeping your hands clean. Use the mild-scented, skin-friendly wipes to conveniently freshen up without taking a full bath. Each 56-pack has a resealable lid to keep the wipes moist and ready to use for a long time. Cleansing Wipes are the generously sized wipe that provides a quicker cleanup.</t>
    </r>
  </si>
  <si>
    <r>
      <t xml:space="preserve">Tranquility® Cleansing Wipes are specially formulated to be gentle and keep sensitive skin healthy. 
</t>
    </r>
    <r>
      <rPr>
        <b/>
        <sz val="18"/>
        <color theme="1"/>
        <rFont val="Calibri"/>
        <family val="2"/>
        <scheme val="minor"/>
      </rPr>
      <t>Features and Benefits:</t>
    </r>
    <r>
      <rPr>
        <sz val="18"/>
        <color theme="1"/>
        <rFont val="Calibri"/>
        <family val="2"/>
        <scheme val="minor"/>
      </rPr>
      <t xml:space="preserve">
• Keep your skin healthy and free of irritants with these paraben- and alcohol-free wipes, which deter a stinging sensation in delicate areas
• Enriched with natural ingredients like aloe vera, vitamin E and chamomile, which provide deep hydration to the skin while reducing redness, inflammation and the risk of infection
• Chamomile provides added benefits of soothing sensitive tissue and helping heal wounds.
• Durable wipes are extra-large and sturdy to handle large cleanups with ease
• 9” x 13” surface is soft, clothlike and can stretch and fold without tearing, keeping your hands clean
• Mild-scented, skin-friendly wipes can be used to conveniently freshen up without taking a full bath.
• Each 56-pack has a resealable lid to keep the wipes moist and ready to use for a long time
Cleansing Wipes are the generously sized wipe that provides a quicker cleanup.</t>
    </r>
  </si>
  <si>
    <r>
      <rPr>
        <b/>
        <sz val="18"/>
        <rFont val="Calibri"/>
        <family val="2"/>
        <scheme val="minor"/>
      </rPr>
      <t>All-purpose moisture management solution.</t>
    </r>
    <r>
      <rPr>
        <sz val="18"/>
        <rFont val="Calibri"/>
        <family val="2"/>
        <scheme val="minor"/>
      </rPr>
      <t xml:space="preserve">
All-purpose moisture management solution offers variety of ways to protect skin, all over the body.</t>
    </r>
  </si>
  <si>
    <t>Breathability, gentle on skin</t>
  </si>
  <si>
    <t>Gentle against the skin</t>
  </si>
  <si>
    <r>
      <rPr>
        <b/>
        <sz val="18"/>
        <color theme="1"/>
        <rFont val="Calibri"/>
        <family val="2"/>
        <scheme val="minor"/>
      </rPr>
      <t>Tranquility® ThinLiner Moisture Management® Sheets offer a variety of ways to protect from maceration, chafing, pressure sores and other skin issues.</t>
    </r>
    <r>
      <rPr>
        <sz val="18"/>
        <color theme="1"/>
        <rFont val="Calibri"/>
        <family val="2"/>
        <scheme val="minor"/>
      </rPr>
      <t xml:space="preserve"> These 100% breathable, clothlike sheets can be tucked, folded or wrapped in or around fingers, toes, skin folds, groin area or under breasts. The ultra-thin sheets absorb equally from both sides, rapidly drawing moisture away from your skin and locking it into the absorbent core. This leaves your skin feeling more comfortable and limits odor by prohibiting bacteria growth. Other uses include covering bandages to add absorbency on seeping wounds, relieving sore finger joints, and absorbing loose stool.* ThinLiner Sheets fold easily to fit anywhere, but should never be cut. Make ThinLiner Sheets your all-purpose moisture management solution.
</t>
    </r>
    <r>
      <rPr>
        <i/>
        <sz val="16"/>
        <color theme="1"/>
        <rFont val="Calibri"/>
        <family val="2"/>
        <scheme val="minor"/>
      </rPr>
      <t>*When used for incontinence management, ThinLiner Sheets should always be placed inside another disposable product that has a moisture-proof backing. Do not use with regular underwear.</t>
    </r>
  </si>
  <si>
    <r>
      <t xml:space="preserve">Tranquility® ThinLiner Moisture Management® Sheets offer a variety of ways to protect from maceration, chafing, pressure sores and other skin issues.
</t>
    </r>
    <r>
      <rPr>
        <b/>
        <sz val="18"/>
        <color theme="1"/>
        <rFont val="Calibri"/>
        <family val="2"/>
        <scheme val="minor"/>
      </rPr>
      <t xml:space="preserve">
Features and Benefits:
</t>
    </r>
    <r>
      <rPr>
        <sz val="18"/>
        <color theme="1"/>
        <rFont val="Calibri"/>
        <family val="2"/>
        <scheme val="minor"/>
      </rPr>
      <t xml:space="preserve">• 100% breathable, clothlike sheets can be tucked, folded or wrapped in or around fingers, toes, skin folds, groin area or under breasts
• Ultra-thin sheets absorb equally from both sides, rapidly drawing moisture away from your skin and locking it into the absorbent core
• Leaves your skin feeling more comfortable 
• Limits odor by prohibiting bacteria growth
• Other uses include covering bandages to add absorbency on seeping wounds, relieving sore finger joints, and absorbing loose stool.* 
• Fold easily to fit anywhere, but should never be cut. 
Make ThinLiner Sheets your all-purpose moisture management solution.
</t>
    </r>
    <r>
      <rPr>
        <i/>
        <sz val="16"/>
        <color theme="1"/>
        <rFont val="Calibri"/>
        <family val="2"/>
        <scheme val="minor"/>
      </rPr>
      <t>*When used for incontinence management, ThinLiner Sheets should always be placed inside another disposable product that has a moisture-proof backing. Do not use with regular underwear.</t>
    </r>
  </si>
  <si>
    <r>
      <rPr>
        <b/>
        <sz val="18"/>
        <color theme="1"/>
        <rFont val="Calibri"/>
        <family val="2"/>
        <scheme val="minor"/>
      </rPr>
      <t>Complete comfort and extra coverage for plus sizes.</t>
    </r>
    <r>
      <rPr>
        <sz val="18"/>
        <color theme="1"/>
        <rFont val="Calibri"/>
        <family val="2"/>
        <scheme val="minor"/>
      </rPr>
      <t xml:space="preserve">
Full-stretch comfort with breathable side panels and extra coverage for the perfect plus-sized fit, up to a 96" waist.</t>
    </r>
  </si>
  <si>
    <r>
      <t xml:space="preserve">Tranquility® SlimLine® – the brief style you love in a slimmer profile.
</t>
    </r>
    <r>
      <rPr>
        <b/>
        <sz val="18"/>
        <color theme="1"/>
        <rFont val="Calibri"/>
        <family val="2"/>
        <scheme val="minor"/>
      </rPr>
      <t>Features and Benefits:</t>
    </r>
    <r>
      <rPr>
        <sz val="18"/>
        <color theme="1"/>
        <rFont val="Calibri"/>
        <family val="2"/>
        <scheme val="minor"/>
      </rPr>
      <t xml:space="preserve">
• Conform to your body more closely than typical disposable garments
• Available in a full range of sizes for the perfect fit
• Available in two types of materials, each with unique benefits
• Youth, X-Small and Small sizes have a clothlike material that is soft and rustle-free when you move
• Medium, Large and X-Large sizes have a familiar plastic outer material
• Both materials offer a moisture-proof barrier, giving you confidence that fluid cannot leak through
• Can be opened and re-closed to allow quick checks throughout the day
• Give you a sense of security with soft elastics around your legs to stop leaks
• Comfortable, uniquely designed Kufguards® leg cuffs keep you leak-free by guiding urine and fecal loss into the core
• Premium superabsorbent core extends over your hips for added front and back security
• Core holds and locks in up to 24 oz of urine (for reference, the average adult releases 8-12 oz, or 1-1.5 cups, when they urinate)
• Fluid in the core will not be squeezed out when you walk, stand up or move around as part of your active lifestyle
• Wetness indicator makes it easy and convenient to know when a change is needed, to protect your skin
SlimLine Briefs offer the ideal combination of protection, security and discretion that keeps you moving. </t>
    </r>
  </si>
  <si>
    <r>
      <t xml:space="preserve">Tranquility® ATN™ (All-Through-the-Night) Briefs give you freedom and security for the ultimate sleep experience. </t>
    </r>
    <r>
      <rPr>
        <b/>
        <sz val="18"/>
        <color theme="1"/>
        <rFont val="Calibri"/>
        <family val="2"/>
        <scheme val="minor"/>
      </rPr>
      <t xml:space="preserve">
Features and Benefits:
</t>
    </r>
    <r>
      <rPr>
        <sz val="18"/>
        <color theme="1"/>
        <rFont val="Calibri"/>
        <family val="2"/>
      </rPr>
      <t>• P</t>
    </r>
    <r>
      <rPr>
        <sz val="18"/>
        <color theme="1"/>
        <rFont val="Calibri"/>
        <family val="2"/>
        <scheme val="minor"/>
      </rPr>
      <t>lastic-backed material</t>
    </r>
    <r>
      <rPr>
        <vertAlign val="superscript"/>
        <sz val="18"/>
        <color theme="1"/>
        <rFont val="Calibri"/>
        <family val="2"/>
        <scheme val="minor"/>
      </rPr>
      <t>*</t>
    </r>
    <r>
      <rPr>
        <sz val="18"/>
        <color theme="1"/>
        <rFont val="Calibri"/>
        <family val="2"/>
        <scheme val="minor"/>
      </rPr>
      <t xml:space="preserve"> gives you confidence that your bedding will stay dry
• Comfortable, uniquely designed Kufguards® leg cuffs keep you leak-free by guiding urine and fecal loss into the core
• Premium superabsorbent core can hold and lock in up to 34 oz of fluid (for reference, the average adult releases 8-12 oz, or 1-1.5 cups, when they urinate) 
• Ample capacity for protection all-through-the-night
• Fluid stays in the core and will not be squeezed out if you move around in your sleep, for leak-free nights
• Full-fit core extends over your hips for added front and back protection – great if you are a side-sleeper
Give you a sense of security with soft elastics around your legs that stop leaks
• Wetness indicator makes it easy and convenient to know when a change is needed, to protect your skin. 
ATN Briefs help you focus less on leaks and more on getting a calm and restful night of sleep.
</t>
    </r>
    <r>
      <rPr>
        <i/>
        <sz val="14"/>
        <color theme="1"/>
        <rFont val="Calibri"/>
        <family val="2"/>
        <scheme val="minor"/>
      </rPr>
      <t>*X-Small/Youth 6-7 features a clothlike backsheet with micro-hook closure tabs.</t>
    </r>
  </si>
  <si>
    <r>
      <t xml:space="preserve">Tranquility® SmartCore® Briefs are the smart choice for superior leakage control, odor reduction and skin protection. 
</t>
    </r>
    <r>
      <rPr>
        <b/>
        <sz val="18"/>
        <color theme="1"/>
        <rFont val="Calibri"/>
        <family val="2"/>
        <scheme val="minor"/>
      </rPr>
      <t>Features and Benefits:</t>
    </r>
    <r>
      <rPr>
        <sz val="18"/>
        <color theme="1"/>
        <rFont val="Calibri"/>
        <family val="2"/>
        <scheme val="minor"/>
      </rPr>
      <t xml:space="preserve">
</t>
    </r>
    <r>
      <rPr>
        <sz val="18"/>
        <color theme="1"/>
        <rFont val="Calibri"/>
        <family val="2"/>
      </rPr>
      <t>• Co</t>
    </r>
    <r>
      <rPr>
        <sz val="18"/>
        <color theme="1"/>
        <rFont val="Calibri"/>
        <family val="2"/>
        <scheme val="minor"/>
      </rPr>
      <t>mfortable, uniquely designed Kufguards® leg cuffs keep you leak-free by guiding urine and fecal loss into the core
• Premium superabsorbent core can hold and lock in up to 34 oz of fluid (for reference, the average adult releases 8-12 oz, or 1-1.5 cups, when they urinate)
• Fluid stays in the core and will not be squeezed out when you sit, stand up or do other everyday activities
• Protects your skin from damaging moisture with breathable sides that allow heat and humidity to escape
• Comfortable for extended wear
• Four closure tabs can be opened and re-closed to give you a better fit and make it easy to check before changing
• Give you a sense of security with soft elastics around your legs that stop leaks
• Clothlike material is gentle against your skin and quiet when you move
• Moisture-proof backing ensures fluid will not leak through
• Wetness indicator makes it easy and convenient to know when a change is needed, to protect your skin
SmartCore Briefs offer the ideal combination of maximum protection and breathability for dry and healthy skin.</t>
    </r>
  </si>
  <si>
    <t xml:space="preserve"> </t>
  </si>
  <si>
    <t>2113, 2114, 2115, 2116, 2117, 2118, 2119</t>
  </si>
  <si>
    <t>3XL/Bariatric</t>
  </si>
  <si>
    <t>75" - 95"</t>
  </si>
  <si>
    <t>X-Small/Youth Large</t>
  </si>
  <si>
    <t>Small/Youth X-Large</t>
  </si>
  <si>
    <r>
      <rPr>
        <b/>
        <sz val="18"/>
        <rFont val="Calibri"/>
        <family val="2"/>
        <scheme val="minor"/>
      </rPr>
      <t>Maximum absorbency for comfortable, all-night sleep.</t>
    </r>
    <r>
      <rPr>
        <sz val="18"/>
        <rFont val="Calibri"/>
        <family val="2"/>
        <scheme val="minor"/>
      </rPr>
      <t xml:space="preserve">
Enjoy a premium sleep experience with 100% breathability for cool comfort and gentle materials that contour your body to create a secure fit.</t>
    </r>
  </si>
  <si>
    <r>
      <rPr>
        <b/>
        <sz val="18"/>
        <color theme="1"/>
        <rFont val="Calibri"/>
        <family val="2"/>
        <scheme val="minor"/>
      </rPr>
      <t>Tranquility® Premium OverNight™ Underwear gives you all-night protection to sleep easy – now with the benefits of Air-Plus™ technology.</t>
    </r>
    <r>
      <rPr>
        <sz val="18"/>
        <color theme="1"/>
        <rFont val="Calibri"/>
        <family val="2"/>
        <scheme val="minor"/>
      </rPr>
      <t xml:space="preserve"> Constructed with 100% breathable materials throughout to ensure a barrier to liquid while allowing air to flow through and heat and humidity to escape. This 100% breathability offers the ideal combination of protection, cool comfort and security for a restful night of sleep. Unique Kufguards® leg cuffs guide urine to the core. Fluid is quickly absorbed into a carefully designed, premium superabsorbent core that holds and locks in up to 34 oz of urine, even when you are lying down, for full overnight protection. For reference, the average adult releases 8-12 oz, or 1-1.5 cups, when they urinate. Most importantly, the fluid stays in the core and will not be squeezed out, even if you move around in your sleep – allowing you a quality night of rest. Your premium sleep experience also includes clothlike material that is gentle against your skin and quiet when you move, with a moisture-proof backing that ensures fluid will not leak through. Soft leg elastics combine with a form-fitting elastic waistband to create a secure fit. In the morning, just pull off the product like regular underwear, or if needed, use the tear-away side seams for easy removal. OverNight™ Underwear helps you rest better, with maximum absorbency that keeps you dry and comfortable all night. </t>
    </r>
  </si>
  <si>
    <r>
      <rPr>
        <b/>
        <sz val="18"/>
        <color theme="1"/>
        <rFont val="Calibri"/>
        <family val="2"/>
        <scheme val="minor"/>
      </rPr>
      <t xml:space="preserve">Tranquility® Premium OverNight™ Underwear gives you all-night protection to sleep easy – now with the benefits of Air-Plus™ technology. </t>
    </r>
    <r>
      <rPr>
        <sz val="18"/>
        <color theme="1"/>
        <rFont val="Calibri"/>
        <family val="2"/>
        <scheme val="minor"/>
      </rPr>
      <t xml:space="preserve">
</t>
    </r>
    <r>
      <rPr>
        <b/>
        <sz val="18"/>
        <color theme="1"/>
        <rFont val="Calibri"/>
        <family val="2"/>
        <scheme val="minor"/>
      </rPr>
      <t>Features and Benefits:</t>
    </r>
    <r>
      <rPr>
        <sz val="18"/>
        <color theme="1"/>
        <rFont val="Calibri"/>
        <family val="2"/>
        <scheme val="minor"/>
      </rPr>
      <t xml:space="preserve">
• Constructed with 100% breathable materials throughout
• 100% breathability ensures a barrier to liquid while allowing air to flow through and heat and humidity to escape
• Offers the ideal combination of protection, cool comfort and security for a restful night of sleep
• Unique Kufguards® leg cuffs guide urine to the core
• Fluid is quickly absorbed into a carefully designed core
• Premium superabsorbent core holds and locks in up to 34 oz of urine, even when you are lying down, for full overnight protection (for reference, the average adult releases 8-12 oz, or 1-1.5 cups, when they urinate)
• Fluid stays in the core and will not be squeezed out, even if you move around in your sleep – allowing you a quality night of rest
• Clothlike material is gentle against your skin and quiet when you move, with a moisture-proof backing that ensures fluid will not leak through
• Soft leg elastics combine with a form-fitting elastic waistband to create a secure fit
• In the morning, just pull off the product like regular underwear, or if needed, use the tear-away side seams for easy removal
OverNight™ Underwear helps you rest better, with maximum absorbency that keeps you dry and comfortable all night.</t>
    </r>
  </si>
  <si>
    <r>
      <rPr>
        <b/>
        <sz val="18"/>
        <rFont val="Calibri"/>
        <family val="2"/>
        <scheme val="minor"/>
      </rPr>
      <t>Maximum absorbency for comfortable, all-night sleep.</t>
    </r>
    <r>
      <rPr>
        <sz val="18"/>
        <rFont val="Calibri"/>
        <family val="2"/>
        <scheme val="minor"/>
      </rPr>
      <t xml:space="preserve">
Enjoy a premium sleep experience with breathable comfort and gentle materials that contour your body to create a secure fit.</t>
    </r>
  </si>
  <si>
    <r>
      <rPr>
        <b/>
        <sz val="18"/>
        <color theme="1"/>
        <rFont val="Calibri"/>
        <family val="2"/>
        <scheme val="minor"/>
      </rPr>
      <t xml:space="preserve">Tranquility® Premium OverNight™ Underwear give you maximum protection for leak-free nights – now in a size 3XL fitting up to a 95" waist. </t>
    </r>
    <r>
      <rPr>
        <sz val="18"/>
        <color theme="1"/>
        <rFont val="Calibri"/>
        <family val="2"/>
        <scheme val="minor"/>
      </rPr>
      <t xml:space="preserve">One of the largest pull-on disposable products in the market, OverNight Underwear offer maximum comfort provided by a fuller fit, thanks to longer side seams and a larger waistband; additional leakage control from a longer absorbent core; and an enhanced sense of coverage provided by extra material and a higher rise at the waist. Plus they offer the benefits of Air-Plus™ technology – 100% breathable materials throughout that ensure a barrier to liquid while allowing air to flow through and heat and humidity to escape. This unique combination of 100% breathability in a 3XL pull-on provides the utmost protection, cool comfort and security for a restful night of sleep. Other features include the uniquely designed Kufguards® leg cuffs that guide urine to the core. Fluid is quickly absorbed into a carefully designed, premium superabsorbent core that holds and locks in up to 34 oz of urine, even when you are lying down, for full overnight protection. For reference, the average adult releases 8-12 oz, or 1-1.5 cups, when they urinate. Most importantly, the fluid stays in the core and will not be squeezed out, even if you move around in your sleep – allowing you a quality night of rest. Your premium sleep experience also includes clothlike material that is gentle against your skin and quiet when you move, with a moisture-proof backing that ensures fluid will not leak through. Soft leg elastics combine with a form-fitting elastic waistband to create a secure fit. In the morning, just pull off the product like regular underwear, or if needed, use the tear-away side seams for easy removal. OverNight™ Underwear helps you rest better, with maximum absorbency that keeps you dry and comfortable all night. </t>
    </r>
  </si>
  <si>
    <r>
      <t xml:space="preserve">Tranquility® Premium OverNight™ Underwear give you maximum protection for leak-free nights – now in a size 3XL fitting up to a 95" waist. 
</t>
    </r>
    <r>
      <rPr>
        <b/>
        <sz val="18"/>
        <color theme="1"/>
        <rFont val="Calibri"/>
        <family val="2"/>
        <scheme val="minor"/>
      </rPr>
      <t>Features and Benefits:</t>
    </r>
    <r>
      <rPr>
        <sz val="18"/>
        <color theme="1"/>
        <rFont val="Calibri"/>
        <family val="2"/>
        <scheme val="minor"/>
      </rPr>
      <t xml:space="preserve">
• One of the largest pull-on disposable products in the market
• Offer maximum comfort provided by a fuller fit, thanks to
  ◦Longer side seams and a larger waistband
  ◦Additional leakage control from a longer absorbent core
  ◦Enhanced sense of coverage provided by extra material and a higher rise at the waist
• Air-Plus™ technology – 100% breathable materials throughout that ensure a barrier to liquid while allowing air to flow through and heat and humidity to escape
• Unique combination of 100% breathability in a 3XL pull-on provides the utmost protection, cool comfort and security for a restful night of sleep 
• Innovative Kufguards® leg cuffs guide urine to the core
• Fluid is quickly absorbed into the carefully designed core 
• Premium superabsorbent core holds and locks in up to 34 oz of urine, even when you are lying down, for full overnight protection (for reference, the average adult releases 8-12 oz, or 1-1.5 cups, when they urinate) 
• Fluid stays in the core and will not be squeezed out, even if you move around in your sleep – allowing you a quality night of rest
• Clothlike material is gentle against your skin and quiet when you move
• Moisture-proof backing ensures fluid will not leak through
• Soft leg elastics combine with a form-fitting elastic waistband to create a secure fit
• In the morning, just pull off the product like regular underwear, or if needed, use the tear-away side seams for easy removal. 
OverNight Underwear helps you rest better, with maximum absorbency that keeps you dry and comfortable all night. </t>
    </r>
  </si>
  <si>
    <r>
      <rPr>
        <b/>
        <sz val="18"/>
        <rFont val="Calibri"/>
        <family val="2"/>
        <scheme val="minor"/>
      </rPr>
      <t xml:space="preserve">All-day comfort and confidence for active lifestyles
</t>
    </r>
    <r>
      <rPr>
        <sz val="18"/>
        <rFont val="Calibri"/>
        <family val="2"/>
        <scheme val="minor"/>
      </rPr>
      <t>Live to the fullest in all-day confidence provided by 100% breathability for cool comfort and quiet, form-fitting materials that move with you for leak-free security.</t>
    </r>
  </si>
  <si>
    <r>
      <rPr>
        <b/>
        <sz val="18"/>
        <color theme="1"/>
        <rFont val="Calibri"/>
        <family val="2"/>
        <scheme val="minor"/>
      </rPr>
      <t xml:space="preserve">Tranquility® Premium DayTime™ Underwear provides enhanced discretion with a slimmer profile than its OverNight™ counterpart  – now with the benefits of Air-Plus™ technology. </t>
    </r>
    <r>
      <rPr>
        <sz val="18"/>
        <color theme="1"/>
        <rFont val="Calibri"/>
        <family val="2"/>
        <scheme val="minor"/>
      </rPr>
      <t>Constructed with 100% breathable materials throughout to ensure a barrier to liquid while allowing air to flow through and heat and humidity to escape. This 100% breathability offers all-day cool comfort with optimal skin health protection. Unique Kufguards® leg cuffs guide urine to the premium superabsorbent core, which holds and locks in up to 25 oz of urine (for reference, the average adult releases 8-12 oz, or 1-1.5 cups, when they urinate). Fluid stays in the core and will not be squeezed out for leak-free security during everyday activities. Your premium comfort experience also includes clothlike material that is gentle against your skin and quiet when you move, with a moisture-proof backing that ensures fluid will not leak through. Soft leg elastics combine with a form-fitting elastic waistband to create a secure fit. When it's time for a break, just pull off like regular underwear, or if needed, use the tear-away side seams for easy removal. Trust Premium DayTime Underwear to provide all-day confidence.</t>
    </r>
  </si>
  <si>
    <r>
      <t xml:space="preserve">Tranquility® Premium DayTime™ Underwear provides enhanced discretion with a slimmer profile than its OverNight™ counterpart  – now with the benefits of Air-Plus™ technology. 
</t>
    </r>
    <r>
      <rPr>
        <b/>
        <sz val="18"/>
        <color theme="1"/>
        <rFont val="Calibri"/>
        <family val="2"/>
        <scheme val="minor"/>
      </rPr>
      <t>Features and Benefits:</t>
    </r>
    <r>
      <rPr>
        <sz val="18"/>
        <color theme="1"/>
        <rFont val="Calibri"/>
        <family val="2"/>
        <scheme val="minor"/>
      </rPr>
      <t xml:space="preserve">
• Constructed with 100% breathable materials throughout 
• 100% breathability ensures a barrier to liquid while allowing air to flow through and heat and humidity to escape
• Offers all-day cool comfort with optimal skin health protection
• Unique Kufguards® leg cuffs guide urine to the core
• Premium superabsorbent core holds and locks in up to 25 oz of urine (for reference, the average adult releases 8-12 oz, or 1-1.5 cups, when they urinate)
• Fluid stays in the core and will not be squeezed out for leak-free security during everyday activities. 
• Clothlike material is gentle against your skin and quiet when you move, with a moisture-proof backing that ensures fluid will not leak through
• Soft leg elastics combine with a form-fitting elastic waistband to create a secure fit
When it's time for a break, just pull off like regular underwear, or if needed, use the tear-away side seams for easy removal
Trust Premium DayTime Underwear to provide all-day confidence.</t>
    </r>
  </si>
  <si>
    <t>0-70319-52621-8</t>
  </si>
  <si>
    <t>(01) 10070319526215</t>
  </si>
  <si>
    <t>20070319526212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</si>
</sst>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9"/>
      <name val="Calibri"/>
      <family val="2"/>
      <scheme val="minor"/>
    </font>
    <font>
      <b/>
      <sz val="11"/>
      <color theme="0"/>
      <name val="Calibri"/>
      <family val="2"/>
      <scheme val="minor"/>
    </font>
    <font>
      <b/>
      <sz val="11"/>
      <color theme="1"/>
      <name val="Calibri"/>
      <family val="2"/>
      <scheme val="minor"/>
    </font>
    <font>
      <b/>
      <sz val="16"/>
      <color theme="0"/>
      <name val="Calibri"/>
      <family val="2"/>
      <scheme val="minor"/>
    </font>
    <font>
      <sz val="11"/>
      <color theme="8" tint="-0.499984740745262"/>
      <name val="Calibri"/>
      <family val="2"/>
      <scheme val="minor"/>
    </font>
    <font>
      <b/>
      <sz val="14"/>
      <color theme="0"/>
      <name val="Calibri"/>
      <family val="2"/>
      <scheme val="minor"/>
    </font>
    <font>
      <b/>
      <sz val="11"/>
      <color theme="5"/>
      <name val="Calibri"/>
      <family val="2"/>
      <scheme val="minor"/>
    </font>
    <font>
      <b/>
      <sz val="12"/>
      <color theme="5"/>
      <name val="Calibri"/>
      <family val="2"/>
      <scheme val="minor"/>
    </font>
    <font>
      <sz val="11"/>
      <color theme="6" tint="-0.499984740745262"/>
      <name val="Calibri"/>
      <family val="2"/>
      <scheme val="minor"/>
    </font>
    <font>
      <sz val="8"/>
      <color theme="1"/>
      <name val="Calibri"/>
      <family val="2"/>
      <scheme val="minor"/>
    </font>
    <font>
      <u/>
      <sz val="11"/>
      <color rgb="FF406592"/>
      <name val="Calibri"/>
      <family val="2"/>
      <scheme val="minor"/>
    </font>
    <font>
      <u/>
      <sz val="11"/>
      <color theme="6" tint="-0.499984740745262"/>
      <name val="Calibri"/>
      <family val="2"/>
      <scheme val="minor"/>
    </font>
    <font>
      <sz val="14"/>
      <name val="Calibri"/>
      <family val="2"/>
      <scheme val="minor"/>
    </font>
    <font>
      <b/>
      <sz val="18"/>
      <color theme="0"/>
      <name val="Calibri"/>
      <family val="2"/>
      <scheme val="minor"/>
    </font>
    <font>
      <sz val="18"/>
      <color theme="1"/>
      <name val="Calibri"/>
      <family val="2"/>
      <scheme val="minor"/>
    </font>
    <font>
      <sz val="16"/>
      <color rgb="FF000000"/>
      <name val="Calibri"/>
      <family val="2"/>
    </font>
    <font>
      <sz val="18"/>
      <name val="Calibri"/>
      <family val="2"/>
      <scheme val="minor"/>
    </font>
    <font>
      <sz val="16"/>
      <name val="Calibri"/>
      <family val="2"/>
      <scheme val="minor"/>
    </font>
    <font>
      <sz val="10"/>
      <name val="Century Gothic"/>
      <family val="2"/>
    </font>
    <font>
      <b/>
      <sz val="10"/>
      <name val="Lucida Bright"/>
      <family val="1"/>
    </font>
    <font>
      <b/>
      <i/>
      <u/>
      <sz val="16"/>
      <color theme="0"/>
      <name val="Calibri"/>
      <family val="2"/>
      <scheme val="minor"/>
    </font>
    <font>
      <sz val="16"/>
      <color theme="1"/>
      <name val="Calibri"/>
      <family val="2"/>
      <scheme val="minor"/>
    </font>
    <font>
      <b/>
      <sz val="12"/>
      <name val="Lucida Bright"/>
      <family val="1"/>
    </font>
    <font>
      <b/>
      <sz val="18"/>
      <name val="Calibri"/>
      <family val="2"/>
      <scheme val="minor"/>
    </font>
    <font>
      <b/>
      <sz val="18"/>
      <color theme="1"/>
      <name val="Calibri"/>
      <family val="2"/>
      <scheme val="minor"/>
    </font>
    <font>
      <sz val="18"/>
      <color theme="1"/>
      <name val="Calibri"/>
      <family val="2"/>
    </font>
    <font>
      <b/>
      <sz val="18"/>
      <color theme="3"/>
      <name val="Calibri"/>
      <family val="2"/>
      <scheme val="minor"/>
    </font>
    <font>
      <i/>
      <sz val="16"/>
      <name val="Calibri"/>
      <family val="2"/>
      <scheme val="minor"/>
    </font>
    <font>
      <i/>
      <sz val="14"/>
      <name val="Calibri"/>
      <family val="2"/>
      <scheme val="minor"/>
    </font>
    <font>
      <vertAlign val="superscript"/>
      <sz val="18"/>
      <color theme="1"/>
      <name val="Calibri"/>
      <family val="2"/>
      <scheme val="minor"/>
    </font>
    <font>
      <b/>
      <sz val="18"/>
      <color rgb="FFFF0000"/>
      <name val="Calibri"/>
      <family val="2"/>
      <scheme val="minor"/>
    </font>
    <font>
      <sz val="16"/>
      <color theme="1"/>
      <name val="Calibri"/>
      <family val="2"/>
    </font>
    <font>
      <i/>
      <sz val="16"/>
      <color theme="1"/>
      <name val="Calibri"/>
      <family val="2"/>
      <scheme val="minor"/>
    </font>
    <font>
      <i/>
      <sz val="14"/>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6"/>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rgb="FFF2F2F2"/>
        <bgColor indexed="64"/>
      </patternFill>
    </fill>
    <fill>
      <patternFill patternType="solid">
        <fgColor rgb="FFE7D5E8"/>
        <bgColor indexed="64"/>
      </patternFill>
    </fill>
  </fills>
  <borders count="68">
    <border>
      <left/>
      <right/>
      <top/>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right/>
      <top style="medium">
        <color theme="0" tint="-0.499984740745262"/>
      </top>
      <bottom/>
      <diagonal/>
    </border>
    <border>
      <left/>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medium">
        <color theme="0" tint="-0.499984740745262"/>
      </right>
      <top/>
      <bottom style="medium">
        <color theme="0" tint="-0.34998626667073579"/>
      </bottom>
      <diagonal/>
    </border>
    <border>
      <left/>
      <right style="medium">
        <color theme="0" tint="-0.499984740745262"/>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thin">
        <color theme="0" tint="-0.499984740745262"/>
      </right>
      <top style="medium">
        <color theme="0" tint="-0.499984740745262"/>
      </top>
      <bottom style="medium">
        <color theme="0" tint="-0.499984740745262"/>
      </bottom>
      <diagonal/>
    </border>
    <border>
      <left style="medium">
        <color theme="0" tint="-0.34998626667073579"/>
      </left>
      <right/>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0" tint="-0.499984740745262"/>
      </left>
      <right/>
      <top/>
      <bottom style="thin">
        <color indexed="64"/>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top style="medium">
        <color theme="0" tint="-0.499984740745262"/>
      </top>
      <bottom style="thin">
        <color indexed="64"/>
      </bottom>
      <diagonal/>
    </border>
    <border>
      <left/>
      <right/>
      <top style="medium">
        <color theme="0" tint="-0.499984740745262"/>
      </top>
      <bottom style="thin">
        <color indexed="64"/>
      </bottom>
      <diagonal/>
    </border>
    <border>
      <left/>
      <right style="medium">
        <color theme="0" tint="-0.499984740745262"/>
      </right>
      <top style="medium">
        <color theme="0" tint="-0.499984740745262"/>
      </top>
      <bottom style="thin">
        <color indexed="64"/>
      </bottom>
      <diagonal/>
    </border>
    <border>
      <left style="thin">
        <color theme="0" tint="-0.499984740745262"/>
      </left>
      <right style="medium">
        <color theme="0" tint="-0.499984740745262"/>
      </right>
      <top/>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right style="medium">
        <color theme="0" tint="-0.34998626667073579"/>
      </right>
      <top style="medium">
        <color theme="0" tint="-0.34998626667073579"/>
      </top>
      <bottom style="medium">
        <color theme="0" tint="-0.34998626667073579"/>
      </bottom>
      <diagonal/>
    </border>
    <border>
      <left/>
      <right style="thin">
        <color indexed="64"/>
      </right>
      <top style="thin">
        <color theme="0" tint="-0.499984740745262"/>
      </top>
      <bottom style="thin">
        <color theme="0" tint="-0.499984740745262"/>
      </bottom>
      <diagonal/>
    </border>
    <border>
      <left/>
      <right style="thin">
        <color indexed="64"/>
      </right>
      <top style="thin">
        <color theme="0" tint="-0.499984740745262"/>
      </top>
      <bottom/>
      <diagonal/>
    </border>
    <border>
      <left/>
      <right style="thin">
        <color indexed="64"/>
      </right>
      <top style="thin">
        <color indexed="64"/>
      </top>
      <bottom style="thin">
        <color indexed="64"/>
      </bottom>
      <diagonal/>
    </border>
    <border>
      <left style="medium">
        <color theme="0" tint="-0.34998626667073579"/>
      </left>
      <right/>
      <top/>
      <bottom style="thin">
        <color indexed="64"/>
      </bottom>
      <diagonal/>
    </border>
    <border>
      <left style="thin">
        <color theme="0" tint="-0.499984740745262"/>
      </left>
      <right style="medium">
        <color theme="0" tint="-0.499984740745262"/>
      </right>
      <top style="medium">
        <color theme="0" tint="-0.499984740745262"/>
      </top>
      <bottom/>
      <diagonal/>
    </border>
  </borders>
  <cellStyleXfs count="2">
    <xf numFmtId="0" fontId="0" fillId="0" borderId="0"/>
    <xf numFmtId="0" fontId="11" fillId="0" borderId="0" applyNumberFormat="0" applyFill="0" applyBorder="0" applyAlignment="0" applyProtection="0"/>
  </cellStyleXfs>
  <cellXfs count="238">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indent="2"/>
    </xf>
    <xf numFmtId="0" fontId="8" fillId="5" borderId="15" xfId="0" applyFont="1" applyFill="1" applyBorder="1" applyAlignment="1">
      <alignment horizontal="center" vertical="center"/>
    </xf>
    <xf numFmtId="0" fontId="12" fillId="4" borderId="2" xfId="1" applyFont="1" applyFill="1" applyBorder="1" applyAlignment="1">
      <alignment horizontal="left" vertical="center" indent="2"/>
    </xf>
    <xf numFmtId="0" fontId="12" fillId="0" borderId="4" xfId="1" applyFont="1" applyFill="1" applyBorder="1" applyAlignment="1">
      <alignment horizontal="left" vertical="center" indent="2"/>
    </xf>
    <xf numFmtId="0" fontId="12" fillId="4" borderId="4" xfId="1" applyFont="1" applyFill="1" applyBorder="1" applyAlignment="1">
      <alignment horizontal="left" vertical="center" indent="2"/>
    </xf>
    <xf numFmtId="0" fontId="12" fillId="0" borderId="9" xfId="1" applyFont="1" applyFill="1" applyBorder="1" applyAlignment="1">
      <alignment horizontal="left" vertical="center" indent="2"/>
    </xf>
    <xf numFmtId="0" fontId="12" fillId="4" borderId="10" xfId="1" applyFont="1" applyFill="1" applyBorder="1" applyAlignment="1">
      <alignment horizontal="left" vertical="center" indent="2"/>
    </xf>
    <xf numFmtId="0" fontId="12" fillId="0" borderId="11" xfId="1" applyFont="1" applyFill="1" applyBorder="1" applyAlignment="1">
      <alignment horizontal="left" vertical="center" indent="2"/>
    </xf>
    <xf numFmtId="0" fontId="12" fillId="4" borderId="6" xfId="1" applyFont="1" applyFill="1" applyBorder="1" applyAlignment="1">
      <alignment horizontal="left" vertical="center" indent="2"/>
    </xf>
    <xf numFmtId="0" fontId="12" fillId="0" borderId="2" xfId="1" applyFont="1" applyFill="1" applyBorder="1" applyAlignment="1">
      <alignment horizontal="left" vertical="center" indent="2"/>
    </xf>
    <xf numFmtId="0" fontId="9" fillId="4" borderId="2" xfId="0" applyFont="1" applyFill="1" applyBorder="1" applyAlignment="1">
      <alignment horizontal="left" vertical="center" indent="1"/>
    </xf>
    <xf numFmtId="0" fontId="9" fillId="0" borderId="4" xfId="0" applyFont="1" applyBorder="1" applyAlignment="1">
      <alignment horizontal="left" vertical="center" indent="1"/>
    </xf>
    <xf numFmtId="0" fontId="9" fillId="4" borderId="6" xfId="0" applyFont="1" applyFill="1" applyBorder="1" applyAlignment="1">
      <alignment horizontal="left" vertical="center" indent="1"/>
    </xf>
    <xf numFmtId="0" fontId="9" fillId="4" borderId="4" xfId="0" applyFont="1" applyFill="1" applyBorder="1" applyAlignment="1">
      <alignment horizontal="left" vertical="center" indent="1"/>
    </xf>
    <xf numFmtId="0" fontId="9" fillId="0" borderId="6" xfId="0" applyFont="1" applyBorder="1" applyAlignment="1">
      <alignment horizontal="left" vertical="center" indent="1"/>
    </xf>
    <xf numFmtId="0" fontId="9" fillId="0" borderId="2" xfId="0" applyFont="1" applyBorder="1" applyAlignment="1">
      <alignment horizontal="left" vertical="center" indent="1"/>
    </xf>
    <xf numFmtId="0" fontId="0" fillId="2" borderId="15" xfId="0" applyFill="1" applyBorder="1"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10" fillId="0" borderId="0" xfId="0" applyFont="1" applyAlignment="1">
      <alignment horizontal="left" vertical="top"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1" fontId="13" fillId="0" borderId="15" xfId="0" applyNumberFormat="1" applyFont="1" applyBorder="1" applyAlignment="1">
      <alignment horizontal="center" vertical="center" wrapText="1"/>
    </xf>
    <xf numFmtId="0" fontId="18" fillId="0" borderId="0" xfId="0" applyFont="1" applyAlignment="1">
      <alignment vertical="center" wrapText="1"/>
    </xf>
    <xf numFmtId="0" fontId="13" fillId="0" borderId="18" xfId="0" applyFont="1" applyBorder="1" applyAlignment="1">
      <alignment horizontal="center" vertical="center" wrapText="1"/>
    </xf>
    <xf numFmtId="0" fontId="13" fillId="0" borderId="9" xfId="0" applyFont="1" applyBorder="1" applyAlignment="1">
      <alignment horizontal="center" vertical="center" wrapText="1"/>
    </xf>
    <xf numFmtId="0" fontId="6" fillId="3" borderId="15"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0" fillId="0" borderId="0" xfId="0" applyAlignment="1">
      <alignment horizontal="center"/>
    </xf>
    <xf numFmtId="0" fontId="13" fillId="0" borderId="7" xfId="0" applyFont="1" applyBorder="1" applyAlignment="1">
      <alignment horizontal="center" vertical="center" wrapText="1"/>
    </xf>
    <xf numFmtId="0" fontId="19" fillId="5" borderId="23" xfId="0" applyFont="1" applyFill="1" applyBorder="1" applyAlignment="1">
      <alignment horizontal="left" indent="2"/>
    </xf>
    <xf numFmtId="0" fontId="19" fillId="5" borderId="24" xfId="0" applyFont="1" applyFill="1" applyBorder="1" applyAlignment="1">
      <alignment horizontal="left" indent="2"/>
    </xf>
    <xf numFmtId="0" fontId="19" fillId="0" borderId="23" xfId="0" quotePrefix="1" applyFont="1" applyBorder="1" applyAlignment="1">
      <alignment horizontal="left" indent="2"/>
    </xf>
    <xf numFmtId="0" fontId="19" fillId="0" borderId="24" xfId="0" quotePrefix="1" applyFont="1" applyBorder="1" applyAlignment="1">
      <alignment horizontal="left" indent="2"/>
    </xf>
    <xf numFmtId="0" fontId="19" fillId="5" borderId="27" xfId="0" applyFont="1" applyFill="1" applyBorder="1" applyAlignment="1">
      <alignment horizontal="left"/>
    </xf>
    <xf numFmtId="0" fontId="19" fillId="0" borderId="27" xfId="0" applyFont="1" applyBorder="1" applyAlignment="1">
      <alignment horizontal="left"/>
    </xf>
    <xf numFmtId="0" fontId="19" fillId="5" borderId="27" xfId="0" applyFont="1" applyFill="1" applyBorder="1" applyAlignment="1">
      <alignment horizontal="center"/>
    </xf>
    <xf numFmtId="0" fontId="19" fillId="0" borderId="27" xfId="0" quotePrefix="1" applyFont="1" applyBorder="1" applyAlignment="1">
      <alignment horizontal="center"/>
    </xf>
    <xf numFmtId="0" fontId="19" fillId="5" borderId="29" xfId="0" applyFont="1" applyFill="1" applyBorder="1" applyAlignment="1">
      <alignment horizontal="center"/>
    </xf>
    <xf numFmtId="0" fontId="19" fillId="5" borderId="29" xfId="0" applyFont="1" applyFill="1" applyBorder="1" applyAlignment="1">
      <alignment horizontal="left"/>
    </xf>
    <xf numFmtId="0" fontId="19" fillId="5" borderId="30" xfId="0" applyFont="1" applyFill="1" applyBorder="1" applyAlignment="1">
      <alignment horizontal="left" indent="2"/>
    </xf>
    <xf numFmtId="0" fontId="19" fillId="5" borderId="31" xfId="0" applyFont="1" applyFill="1" applyBorder="1" applyAlignment="1">
      <alignment horizontal="left" indent="2"/>
    </xf>
    <xf numFmtId="2" fontId="20" fillId="7" borderId="25" xfId="0" applyNumberFormat="1" applyFont="1" applyFill="1" applyBorder="1" applyAlignment="1">
      <alignment horizontal="center" vertical="center" wrapText="1"/>
    </xf>
    <xf numFmtId="2" fontId="20" fillId="7" borderId="26" xfId="0" applyNumberFormat="1" applyFont="1" applyFill="1" applyBorder="1" applyAlignment="1">
      <alignment horizontal="center" vertical="center" wrapText="1"/>
    </xf>
    <xf numFmtId="1" fontId="19" fillId="5" borderId="29" xfId="0" applyNumberFormat="1" applyFont="1" applyFill="1" applyBorder="1" applyAlignment="1">
      <alignment horizontal="center"/>
    </xf>
    <xf numFmtId="1" fontId="19" fillId="0" borderId="27" xfId="0" quotePrefix="1" applyNumberFormat="1" applyFont="1" applyBorder="1" applyAlignment="1">
      <alignment horizontal="center"/>
    </xf>
    <xf numFmtId="1" fontId="19" fillId="5" borderId="27" xfId="0" applyNumberFormat="1" applyFont="1" applyFill="1" applyBorder="1" applyAlignment="1">
      <alignment horizontal="center"/>
    </xf>
    <xf numFmtId="0" fontId="19" fillId="5" borderId="30" xfId="0" applyFont="1" applyFill="1" applyBorder="1" applyAlignment="1">
      <alignment horizontal="center"/>
    </xf>
    <xf numFmtId="0" fontId="19" fillId="0" borderId="23" xfId="0" quotePrefix="1" applyFont="1" applyBorder="1" applyAlignment="1">
      <alignment horizontal="center"/>
    </xf>
    <xf numFmtId="0" fontId="19" fillId="5" borderId="23" xfId="0" applyFont="1" applyFill="1" applyBorder="1" applyAlignment="1">
      <alignment horizontal="center"/>
    </xf>
    <xf numFmtId="0" fontId="19" fillId="5" borderId="23" xfId="0" quotePrefix="1" applyFont="1" applyFill="1" applyBorder="1" applyAlignment="1">
      <alignment horizontal="center"/>
    </xf>
    <xf numFmtId="0" fontId="13" fillId="0" borderId="14" xfId="0" quotePrefix="1" applyFont="1" applyBorder="1" applyAlignment="1">
      <alignment horizontal="center" vertical="center" wrapText="1"/>
    </xf>
    <xf numFmtId="0" fontId="11" fillId="4" borderId="4" xfId="1" applyFill="1" applyBorder="1" applyAlignment="1">
      <alignment horizontal="left" vertical="center" indent="2"/>
    </xf>
    <xf numFmtId="0" fontId="11" fillId="4" borderId="2" xfId="1" applyFill="1" applyBorder="1" applyAlignment="1">
      <alignment horizontal="left" vertical="center" indent="2"/>
    </xf>
    <xf numFmtId="0" fontId="11" fillId="0" borderId="6" xfId="1" applyFill="1" applyBorder="1" applyAlignment="1">
      <alignment horizontal="left" vertical="center" indent="2"/>
    </xf>
    <xf numFmtId="0" fontId="12" fillId="8" borderId="4" xfId="1" applyFont="1" applyFill="1" applyBorder="1" applyAlignment="1">
      <alignment horizontal="left" vertical="center" indent="2"/>
    </xf>
    <xf numFmtId="0" fontId="9" fillId="8" borderId="4" xfId="0" applyFont="1" applyFill="1" applyBorder="1" applyAlignment="1">
      <alignment horizontal="left" vertical="center" indent="1"/>
    </xf>
    <xf numFmtId="0" fontId="12" fillId="0" borderId="6" xfId="1" applyFont="1" applyFill="1" applyBorder="1" applyAlignment="1">
      <alignment horizontal="left" vertical="center" indent="2"/>
    </xf>
    <xf numFmtId="0" fontId="12" fillId="0" borderId="32" xfId="1" applyFont="1" applyFill="1" applyBorder="1" applyAlignment="1">
      <alignment horizontal="left" vertical="center" indent="2"/>
    </xf>
    <xf numFmtId="0" fontId="9" fillId="0" borderId="33" xfId="0" applyFont="1" applyBorder="1" applyAlignment="1">
      <alignment horizontal="left" vertical="center" indent="1"/>
    </xf>
    <xf numFmtId="0" fontId="19" fillId="9" borderId="27" xfId="0" applyFont="1" applyFill="1" applyBorder="1" applyAlignment="1">
      <alignment horizontal="left"/>
    </xf>
    <xf numFmtId="0" fontId="19" fillId="9" borderId="27" xfId="0" quotePrefix="1" applyFont="1" applyFill="1" applyBorder="1" applyAlignment="1">
      <alignment horizontal="center"/>
    </xf>
    <xf numFmtId="0" fontId="19" fillId="9" borderId="23" xfId="0" quotePrefix="1" applyFont="1" applyFill="1" applyBorder="1" applyAlignment="1">
      <alignment horizontal="left" indent="2"/>
    </xf>
    <xf numFmtId="0" fontId="19" fillId="9" borderId="24" xfId="0" quotePrefix="1" applyFont="1" applyFill="1" applyBorder="1" applyAlignment="1">
      <alignment horizontal="left" indent="2"/>
    </xf>
    <xf numFmtId="0" fontId="19" fillId="0" borderId="27" xfId="0" applyFont="1" applyBorder="1" applyAlignment="1">
      <alignment horizontal="center"/>
    </xf>
    <xf numFmtId="0" fontId="19" fillId="0" borderId="23" xfId="0" applyFont="1" applyBorder="1" applyAlignment="1">
      <alignment horizontal="left" indent="2"/>
    </xf>
    <xf numFmtId="0" fontId="19" fillId="0" borderId="24" xfId="0" applyFont="1" applyBorder="1" applyAlignment="1">
      <alignment horizontal="left" indent="2"/>
    </xf>
    <xf numFmtId="1" fontId="19" fillId="9" borderId="27" xfId="0" quotePrefix="1" applyNumberFormat="1" applyFont="1" applyFill="1" applyBorder="1" applyAlignment="1">
      <alignment horizontal="center"/>
    </xf>
    <xf numFmtId="0" fontId="19" fillId="9" borderId="23" xfId="0" quotePrefix="1" applyFont="1" applyFill="1" applyBorder="1" applyAlignment="1">
      <alignment horizontal="center"/>
    </xf>
    <xf numFmtId="1" fontId="19" fillId="0" borderId="27" xfId="0" applyNumberFormat="1" applyFont="1" applyBorder="1" applyAlignment="1">
      <alignment horizontal="center"/>
    </xf>
    <xf numFmtId="0" fontId="19" fillId="0" borderId="23" xfId="0" applyFont="1" applyBorder="1" applyAlignment="1">
      <alignment horizontal="center"/>
    </xf>
    <xf numFmtId="0" fontId="13" fillId="0" borderId="35" xfId="0" applyFont="1" applyBorder="1" applyAlignment="1">
      <alignment horizontal="center" vertical="center" wrapText="1"/>
    </xf>
    <xf numFmtId="0" fontId="13" fillId="0" borderId="34" xfId="0" applyFont="1" applyBorder="1" applyAlignment="1">
      <alignment horizontal="center" vertical="center" wrapText="1"/>
    </xf>
    <xf numFmtId="0" fontId="15" fillId="0" borderId="0" xfId="0" applyFont="1" applyAlignment="1">
      <alignment vertical="top" wrapText="1"/>
    </xf>
    <xf numFmtId="0" fontId="22" fillId="0" borderId="34" xfId="0" applyFont="1" applyBorder="1" applyAlignment="1">
      <alignment horizontal="center"/>
    </xf>
    <xf numFmtId="0" fontId="15" fillId="0" borderId="0" xfId="0" applyFont="1" applyAlignment="1">
      <alignment vertical="center" wrapText="1"/>
    </xf>
    <xf numFmtId="0" fontId="18" fillId="0" borderId="25" xfId="0" applyFont="1" applyBorder="1" applyAlignment="1">
      <alignment horizontal="center" wrapText="1"/>
    </xf>
    <xf numFmtId="0" fontId="18" fillId="0" borderId="26" xfId="0" applyFont="1" applyBorder="1" applyAlignment="1">
      <alignment horizontal="center" wrapText="1"/>
    </xf>
    <xf numFmtId="0" fontId="22" fillId="0" borderId="30" xfId="0" applyFont="1" applyBorder="1" applyAlignment="1">
      <alignment horizontal="center" wrapText="1"/>
    </xf>
    <xf numFmtId="0" fontId="22" fillId="0" borderId="31" xfId="0" applyFont="1" applyBorder="1" applyAlignment="1">
      <alignment horizontal="center" wrapText="1"/>
    </xf>
    <xf numFmtId="0" fontId="22" fillId="0" borderId="23" xfId="0" applyFont="1" applyBorder="1" applyAlignment="1">
      <alignment horizontal="center" wrapText="1"/>
    </xf>
    <xf numFmtId="0" fontId="22" fillId="0" borderId="24" xfId="0" applyFont="1" applyBorder="1" applyAlignment="1">
      <alignment horizontal="center" wrapText="1"/>
    </xf>
    <xf numFmtId="0" fontId="22" fillId="0" borderId="54" xfId="0" applyFont="1" applyBorder="1" applyAlignment="1">
      <alignment horizontal="center" wrapText="1"/>
    </xf>
    <xf numFmtId="0" fontId="22" fillId="0" borderId="25" xfId="0" applyFont="1" applyBorder="1" applyAlignment="1">
      <alignment horizontal="center" wrapText="1"/>
    </xf>
    <xf numFmtId="0" fontId="22" fillId="0" borderId="55" xfId="0" applyFont="1" applyBorder="1" applyAlignment="1">
      <alignment horizontal="center" wrapText="1"/>
    </xf>
    <xf numFmtId="0" fontId="22" fillId="0" borderId="21" xfId="0" applyFont="1" applyBorder="1" applyAlignment="1">
      <alignment horizontal="center" wrapText="1"/>
    </xf>
    <xf numFmtId="0" fontId="22" fillId="0" borderId="44" xfId="0" applyFont="1" applyBorder="1" applyAlignment="1">
      <alignment horizontal="center" wrapText="1"/>
    </xf>
    <xf numFmtId="0" fontId="22" fillId="0" borderId="59" xfId="0" applyFont="1" applyBorder="1" applyAlignment="1">
      <alignment horizontal="center" wrapText="1"/>
    </xf>
    <xf numFmtId="0" fontId="22" fillId="0" borderId="26" xfId="0" applyFont="1" applyBorder="1" applyAlignment="1">
      <alignment horizontal="center" wrapText="1"/>
    </xf>
    <xf numFmtId="0" fontId="14" fillId="3" borderId="14" xfId="0" applyFont="1" applyFill="1" applyBorder="1" applyAlignment="1">
      <alignment horizontal="center" vertical="center"/>
    </xf>
    <xf numFmtId="0" fontId="14" fillId="3" borderId="61" xfId="0" applyFont="1" applyFill="1" applyBorder="1" applyAlignment="1">
      <alignment horizontal="center" vertical="center"/>
    </xf>
    <xf numFmtId="0" fontId="14" fillId="3" borderId="62" xfId="0" applyFont="1" applyFill="1" applyBorder="1" applyAlignment="1">
      <alignment horizontal="center" vertical="center"/>
    </xf>
    <xf numFmtId="0" fontId="22" fillId="0" borderId="60" xfId="0" applyFont="1" applyBorder="1" applyAlignment="1">
      <alignment horizontal="center" wrapText="1"/>
    </xf>
    <xf numFmtId="0" fontId="14" fillId="3" borderId="14" xfId="0" applyFont="1" applyFill="1" applyBorder="1" applyAlignment="1">
      <alignment horizontal="center" vertical="center" wrapText="1"/>
    </xf>
    <xf numFmtId="0" fontId="14" fillId="3" borderId="61" xfId="0" applyFont="1" applyFill="1" applyBorder="1" applyAlignment="1">
      <alignment horizontal="center" vertical="center" wrapText="1"/>
    </xf>
    <xf numFmtId="0" fontId="22" fillId="0" borderId="47" xfId="0" applyFont="1" applyBorder="1" applyAlignment="1">
      <alignment horizontal="left" wrapText="1"/>
    </xf>
    <xf numFmtId="0" fontId="22" fillId="0" borderId="63" xfId="0" applyFont="1" applyBorder="1" applyAlignment="1">
      <alignment horizontal="left" wrapText="1"/>
    </xf>
    <xf numFmtId="0" fontId="22" fillId="0" borderId="49" xfId="0" applyFont="1" applyBorder="1" applyAlignment="1">
      <alignment horizontal="left" wrapText="1"/>
    </xf>
    <xf numFmtId="0" fontId="18" fillId="0" borderId="64" xfId="0" applyFont="1" applyBorder="1" applyAlignment="1">
      <alignment horizontal="left" wrapText="1"/>
    </xf>
    <xf numFmtId="0" fontId="22" fillId="0" borderId="65" xfId="0" applyFont="1" applyBorder="1" applyAlignment="1">
      <alignment horizontal="left" wrapText="1"/>
    </xf>
    <xf numFmtId="0" fontId="14" fillId="3" borderId="37" xfId="0" applyFont="1" applyFill="1" applyBorder="1" applyAlignment="1">
      <alignment horizontal="center" vertical="center"/>
    </xf>
    <xf numFmtId="0" fontId="22" fillId="0" borderId="0" xfId="0" applyFont="1" applyAlignment="1">
      <alignment horizontal="center" wrapText="1"/>
    </xf>
    <xf numFmtId="0" fontId="18" fillId="0" borderId="44" xfId="0" applyFont="1" applyBorder="1" applyAlignment="1">
      <alignment horizontal="center" wrapText="1"/>
    </xf>
    <xf numFmtId="0" fontId="18" fillId="0" borderId="30" xfId="0" applyFont="1" applyBorder="1" applyAlignment="1">
      <alignment horizontal="center" wrapText="1"/>
    </xf>
    <xf numFmtId="0" fontId="18" fillId="0" borderId="31" xfId="0" applyFont="1" applyBorder="1" applyAlignment="1">
      <alignment horizontal="center" wrapText="1"/>
    </xf>
    <xf numFmtId="0" fontId="14" fillId="3" borderId="18" xfId="0" applyFont="1" applyFill="1" applyBorder="1" applyAlignment="1">
      <alignment horizontal="center" vertical="center"/>
    </xf>
    <xf numFmtId="0" fontId="14" fillId="3" borderId="67" xfId="0" applyFont="1" applyFill="1" applyBorder="1" applyAlignment="1">
      <alignment horizontal="center" vertical="center"/>
    </xf>
    <xf numFmtId="0" fontId="18" fillId="0" borderId="44" xfId="0" applyFont="1" applyBorder="1" applyAlignment="1">
      <alignment horizontal="center" vertical="top" wrapText="1"/>
    </xf>
    <xf numFmtId="0" fontId="16" fillId="0" borderId="44" xfId="0" applyFont="1" applyBorder="1" applyAlignment="1">
      <alignment horizontal="center" vertical="top" wrapText="1" readingOrder="1"/>
    </xf>
    <xf numFmtId="0" fontId="18" fillId="0" borderId="44" xfId="0" applyFont="1" applyBorder="1" applyAlignment="1">
      <alignment horizontal="center" vertical="top"/>
    </xf>
    <xf numFmtId="0" fontId="18" fillId="0" borderId="23" xfId="0" applyFont="1" applyBorder="1" applyAlignment="1">
      <alignment horizontal="center"/>
    </xf>
    <xf numFmtId="0" fontId="18" fillId="0" borderId="24" xfId="0" applyFont="1" applyBorder="1" applyAlignment="1">
      <alignment horizontal="center" wrapText="1"/>
    </xf>
    <xf numFmtId="0" fontId="22" fillId="0" borderId="44" xfId="0" applyFont="1" applyBorder="1" applyAlignment="1">
      <alignment horizontal="left" vertical="top" wrapText="1"/>
    </xf>
    <xf numFmtId="0" fontId="22" fillId="0" borderId="44" xfId="0" applyFont="1" applyBorder="1" applyAlignment="1">
      <alignment vertical="top" wrapText="1"/>
    </xf>
    <xf numFmtId="0" fontId="22" fillId="0" borderId="44" xfId="0" applyFont="1" applyBorder="1" applyAlignment="1">
      <alignment vertical="center" wrapText="1"/>
    </xf>
    <xf numFmtId="0" fontId="17" fillId="0" borderId="0" xfId="0" applyFont="1" applyAlignment="1">
      <alignment vertical="top" wrapText="1"/>
    </xf>
    <xf numFmtId="0" fontId="22" fillId="0" borderId="23" xfId="0" applyFont="1" applyBorder="1" applyAlignment="1">
      <alignment horizontal="left" wrapText="1"/>
    </xf>
    <xf numFmtId="0" fontId="22" fillId="0" borderId="24" xfId="0" applyFont="1" applyBorder="1" applyAlignment="1">
      <alignment horizontal="left" wrapText="1"/>
    </xf>
    <xf numFmtId="0" fontId="0" fillId="0" borderId="0" xfId="0" applyAlignment="1">
      <alignment horizontal="left" indent="2"/>
    </xf>
    <xf numFmtId="0" fontId="0" fillId="0" borderId="0" xfId="0" applyAlignment="1">
      <alignment horizontal="left" vertical="top" indent="2"/>
    </xf>
    <xf numFmtId="0" fontId="6" fillId="3" borderId="44" xfId="0" applyFont="1" applyFill="1" applyBorder="1" applyAlignment="1">
      <alignment horizontal="center" vertical="center" wrapText="1"/>
    </xf>
    <xf numFmtId="0" fontId="13" fillId="0" borderId="44" xfId="0" applyFont="1" applyBorder="1" applyAlignment="1">
      <alignment horizontal="center" vertical="center" wrapText="1"/>
    </xf>
    <xf numFmtId="1" fontId="13" fillId="0" borderId="44" xfId="0" applyNumberFormat="1" applyFont="1" applyBorder="1" applyAlignment="1">
      <alignment horizontal="center" vertical="center" wrapText="1"/>
    </xf>
    <xf numFmtId="0" fontId="4" fillId="3" borderId="7"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8" xfId="0" applyFont="1" applyFill="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1" fillId="6" borderId="9" xfId="1" applyFont="1" applyFill="1" applyBorder="1" applyAlignment="1">
      <alignment horizontal="left" vertical="center" wrapText="1" indent="1"/>
    </xf>
    <xf numFmtId="0" fontId="21" fillId="6" borderId="10" xfId="1" applyFont="1" applyFill="1" applyBorder="1" applyAlignment="1">
      <alignment horizontal="left" vertical="center" wrapText="1" indent="1"/>
    </xf>
    <xf numFmtId="0" fontId="21" fillId="6" borderId="11" xfId="1" applyFont="1" applyFill="1" applyBorder="1" applyAlignment="1">
      <alignment horizontal="left" vertical="center" wrapText="1" inden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4" fillId="3" borderId="34" xfId="0" applyFont="1" applyFill="1" applyBorder="1" applyAlignment="1">
      <alignment horizontal="center" vertical="center"/>
    </xf>
    <xf numFmtId="0" fontId="15" fillId="0" borderId="34" xfId="0" applyFont="1" applyBorder="1" applyAlignment="1">
      <alignment horizontal="left" vertical="top" wrapText="1" indent="2"/>
    </xf>
    <xf numFmtId="0" fontId="24" fillId="0" borderId="37" xfId="0" applyFont="1" applyBorder="1" applyAlignment="1">
      <alignment horizontal="left" vertical="top" wrapText="1" indent="2"/>
    </xf>
    <xf numFmtId="0" fontId="24" fillId="0" borderId="38" xfId="0" applyFont="1" applyBorder="1" applyAlignment="1">
      <alignment horizontal="left" vertical="top" wrapText="1" indent="2"/>
    </xf>
    <xf numFmtId="0" fontId="24" fillId="0" borderId="39" xfId="0" applyFont="1" applyBorder="1" applyAlignment="1">
      <alignment horizontal="left" vertical="top" wrapText="1" indent="2"/>
    </xf>
    <xf numFmtId="0" fontId="24" fillId="0" borderId="36" xfId="0" applyFont="1" applyBorder="1" applyAlignment="1">
      <alignment horizontal="left" vertical="top" wrapText="1" indent="2"/>
    </xf>
    <xf numFmtId="0" fontId="24" fillId="0" borderId="0" xfId="0" applyFont="1" applyAlignment="1">
      <alignment horizontal="left" vertical="top" wrapText="1" indent="2"/>
    </xf>
    <xf numFmtId="0" fontId="24" fillId="0" borderId="40" xfId="0" applyFont="1" applyBorder="1" applyAlignment="1">
      <alignment horizontal="left" vertical="top" wrapText="1" indent="2"/>
    </xf>
    <xf numFmtId="0" fontId="24" fillId="0" borderId="41" xfId="0" applyFont="1" applyBorder="1" applyAlignment="1">
      <alignment horizontal="left" vertical="top" wrapText="1" indent="2"/>
    </xf>
    <xf numFmtId="0" fontId="24" fillId="0" borderId="42" xfId="0" applyFont="1" applyBorder="1" applyAlignment="1">
      <alignment horizontal="left" vertical="top" wrapText="1" indent="2"/>
    </xf>
    <xf numFmtId="0" fontId="24" fillId="0" borderId="43" xfId="0" applyFont="1" applyBorder="1" applyAlignment="1">
      <alignment horizontal="left" vertical="top" wrapText="1" indent="2"/>
    </xf>
    <xf numFmtId="0" fontId="10" fillId="0" borderId="4" xfId="0" applyFont="1" applyBorder="1" applyAlignment="1">
      <alignment horizontal="left" vertical="top" wrapText="1"/>
    </xf>
    <xf numFmtId="0" fontId="22" fillId="0" borderId="34" xfId="0" applyFont="1" applyBorder="1" applyAlignment="1">
      <alignment horizontal="center"/>
    </xf>
    <xf numFmtId="0" fontId="17" fillId="0" borderId="34" xfId="0" applyFont="1" applyBorder="1" applyAlignment="1">
      <alignment horizontal="left" vertical="top" wrapText="1" indent="2"/>
    </xf>
    <xf numFmtId="0" fontId="14" fillId="3" borderId="37" xfId="0" applyFont="1" applyFill="1" applyBorder="1" applyAlignment="1">
      <alignment horizontal="center" vertical="center"/>
    </xf>
    <xf numFmtId="0" fontId="14" fillId="3" borderId="38" xfId="0" applyFont="1" applyFill="1" applyBorder="1" applyAlignment="1">
      <alignment horizontal="center" vertical="center"/>
    </xf>
    <xf numFmtId="0" fontId="15" fillId="0" borderId="45" xfId="0" applyFont="1" applyBorder="1" applyAlignment="1">
      <alignment horizontal="left" vertical="top" wrapText="1" indent="2"/>
    </xf>
    <xf numFmtId="0" fontId="15" fillId="0" borderId="46" xfId="0" applyFont="1" applyBorder="1" applyAlignment="1">
      <alignment horizontal="left" vertical="top" wrapText="1" indent="2"/>
    </xf>
    <xf numFmtId="0" fontId="15" fillId="0" borderId="47" xfId="0" applyFont="1" applyBorder="1" applyAlignment="1">
      <alignment horizontal="left" vertical="top" wrapText="1" indent="2"/>
    </xf>
    <xf numFmtId="0" fontId="15" fillId="0" borderId="48" xfId="0" applyFont="1" applyBorder="1" applyAlignment="1">
      <alignment horizontal="left" vertical="top" wrapText="1" indent="2"/>
    </xf>
    <xf numFmtId="0" fontId="15" fillId="0" borderId="0" xfId="0" applyFont="1" applyAlignment="1">
      <alignment horizontal="left" vertical="top" wrapText="1" indent="2"/>
    </xf>
    <xf numFmtId="0" fontId="15" fillId="0" borderId="49" xfId="0" applyFont="1" applyBorder="1" applyAlignment="1">
      <alignment horizontal="left" vertical="top" wrapText="1" indent="2"/>
    </xf>
    <xf numFmtId="0" fontId="15" fillId="0" borderId="50" xfId="0" applyFont="1" applyBorder="1" applyAlignment="1">
      <alignment horizontal="left" vertical="top" wrapText="1" indent="2"/>
    </xf>
    <xf numFmtId="0" fontId="15" fillId="0" borderId="51" xfId="0" applyFont="1" applyBorder="1" applyAlignment="1">
      <alignment horizontal="left" vertical="top" wrapText="1" indent="2"/>
    </xf>
    <xf numFmtId="0" fontId="15" fillId="0" borderId="52" xfId="0" applyFont="1" applyBorder="1" applyAlignment="1">
      <alignment horizontal="left" vertical="top" wrapText="1" indent="2"/>
    </xf>
    <xf numFmtId="0" fontId="22" fillId="0" borderId="44" xfId="0" applyFont="1" applyBorder="1" applyAlignment="1">
      <alignment horizontal="center" wrapText="1"/>
    </xf>
    <xf numFmtId="0" fontId="14" fillId="3" borderId="1"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0" xfId="0" applyFont="1" applyFill="1" applyAlignment="1">
      <alignment horizontal="center" vertical="center"/>
    </xf>
    <xf numFmtId="0" fontId="17" fillId="0" borderId="45" xfId="0" applyFont="1" applyBorder="1" applyAlignment="1">
      <alignment horizontal="left" vertical="top" wrapText="1" indent="2"/>
    </xf>
    <xf numFmtId="0" fontId="17" fillId="0" borderId="46" xfId="0" applyFont="1" applyBorder="1" applyAlignment="1">
      <alignment horizontal="left" vertical="top" wrapText="1" indent="2"/>
    </xf>
    <xf numFmtId="0" fontId="17" fillId="0" borderId="47" xfId="0" applyFont="1" applyBorder="1" applyAlignment="1">
      <alignment horizontal="left" vertical="top" wrapText="1" indent="2"/>
    </xf>
    <xf numFmtId="0" fontId="17" fillId="0" borderId="48" xfId="0" applyFont="1" applyBorder="1" applyAlignment="1">
      <alignment horizontal="left" vertical="top" wrapText="1" indent="2"/>
    </xf>
    <xf numFmtId="0" fontId="17" fillId="0" borderId="0" xfId="0" applyFont="1" applyAlignment="1">
      <alignment horizontal="left" vertical="top" wrapText="1" indent="2"/>
    </xf>
    <xf numFmtId="0" fontId="17" fillId="0" borderId="49" xfId="0" applyFont="1" applyBorder="1" applyAlignment="1">
      <alignment horizontal="left" vertical="top" wrapText="1" indent="2"/>
    </xf>
    <xf numFmtId="0" fontId="17" fillId="0" borderId="50" xfId="0" applyFont="1" applyBorder="1" applyAlignment="1">
      <alignment horizontal="left" vertical="top" wrapText="1" indent="2"/>
    </xf>
    <xf numFmtId="0" fontId="17" fillId="0" borderId="51" xfId="0" applyFont="1" applyBorder="1" applyAlignment="1">
      <alignment horizontal="left" vertical="top" wrapText="1" indent="2"/>
    </xf>
    <xf numFmtId="0" fontId="17" fillId="0" borderId="52" xfId="0" applyFont="1" applyBorder="1" applyAlignment="1">
      <alignment horizontal="left" vertical="top" wrapText="1" indent="2"/>
    </xf>
    <xf numFmtId="0" fontId="14" fillId="3" borderId="53" xfId="0" applyFont="1" applyFill="1" applyBorder="1" applyAlignment="1">
      <alignment horizontal="center" vertical="center"/>
    </xf>
    <xf numFmtId="0" fontId="14" fillId="3" borderId="51" xfId="0" applyFont="1" applyFill="1" applyBorder="1" applyAlignment="1">
      <alignment horizontal="center" vertical="center"/>
    </xf>
    <xf numFmtId="0" fontId="24" fillId="0" borderId="45" xfId="0" applyFont="1" applyBorder="1" applyAlignment="1">
      <alignment horizontal="left" vertical="top" wrapText="1" indent="2"/>
    </xf>
    <xf numFmtId="0" fontId="24" fillId="0" borderId="46" xfId="0" applyFont="1" applyBorder="1" applyAlignment="1">
      <alignment horizontal="left" vertical="top" wrapText="1" indent="2"/>
    </xf>
    <xf numFmtId="0" fontId="24" fillId="0" borderId="47" xfId="0" applyFont="1" applyBorder="1" applyAlignment="1">
      <alignment horizontal="left" vertical="top" wrapText="1" indent="2"/>
    </xf>
    <xf numFmtId="0" fontId="24" fillId="0" borderId="48" xfId="0" applyFont="1" applyBorder="1" applyAlignment="1">
      <alignment horizontal="left" vertical="top" wrapText="1" indent="2"/>
    </xf>
    <xf numFmtId="0" fontId="24" fillId="0" borderId="49" xfId="0" applyFont="1" applyBorder="1" applyAlignment="1">
      <alignment horizontal="left" vertical="top" wrapText="1" indent="2"/>
    </xf>
    <xf numFmtId="0" fontId="24" fillId="0" borderId="50" xfId="0" applyFont="1" applyBorder="1" applyAlignment="1">
      <alignment horizontal="left" vertical="top" wrapText="1" indent="2"/>
    </xf>
    <xf numFmtId="0" fontId="24" fillId="0" borderId="51" xfId="0" applyFont="1" applyBorder="1" applyAlignment="1">
      <alignment horizontal="left" vertical="top" wrapText="1" indent="2"/>
    </xf>
    <xf numFmtId="0" fontId="24" fillId="0" borderId="52" xfId="0" applyFont="1" applyBorder="1" applyAlignment="1">
      <alignment horizontal="left" vertical="top" wrapText="1" indent="2"/>
    </xf>
    <xf numFmtId="0" fontId="15" fillId="0" borderId="44" xfId="0" applyFont="1" applyBorder="1" applyAlignment="1">
      <alignment horizontal="left" vertical="top" wrapText="1" indent="4"/>
    </xf>
    <xf numFmtId="0" fontId="14" fillId="3" borderId="56" xfId="0" applyFont="1" applyFill="1" applyBorder="1" applyAlignment="1">
      <alignment horizontal="center" vertical="center"/>
    </xf>
    <xf numFmtId="0" fontId="14" fillId="3" borderId="57" xfId="0" applyFont="1" applyFill="1" applyBorder="1" applyAlignment="1">
      <alignment horizontal="center" vertical="center"/>
    </xf>
    <xf numFmtId="0" fontId="14" fillId="3" borderId="58" xfId="0" applyFont="1" applyFill="1" applyBorder="1" applyAlignment="1">
      <alignment horizontal="center" vertical="center"/>
    </xf>
    <xf numFmtId="0" fontId="14" fillId="3" borderId="66" xfId="0" applyFont="1" applyFill="1" applyBorder="1" applyAlignment="1">
      <alignment horizontal="center" vertical="center"/>
    </xf>
    <xf numFmtId="0" fontId="24" fillId="0" borderId="45" xfId="0" applyFont="1" applyBorder="1" applyAlignment="1">
      <alignment horizontal="left" vertical="center" wrapText="1" indent="2"/>
    </xf>
    <xf numFmtId="0" fontId="24" fillId="0" borderId="46" xfId="0" applyFont="1" applyBorder="1" applyAlignment="1">
      <alignment horizontal="left" vertical="center" wrapText="1" indent="2"/>
    </xf>
    <xf numFmtId="0" fontId="24" fillId="0" borderId="47" xfId="0" applyFont="1" applyBorder="1" applyAlignment="1">
      <alignment horizontal="left" vertical="center" wrapText="1" indent="2"/>
    </xf>
    <xf numFmtId="0" fontId="24" fillId="0" borderId="48" xfId="0" applyFont="1" applyBorder="1" applyAlignment="1">
      <alignment horizontal="left" vertical="center" wrapText="1" indent="2"/>
    </xf>
    <xf numFmtId="0" fontId="24" fillId="0" borderId="0" xfId="0" applyFont="1" applyAlignment="1">
      <alignment horizontal="left" vertical="center" wrapText="1" indent="2"/>
    </xf>
    <xf numFmtId="0" fontId="24" fillId="0" borderId="49" xfId="0" applyFont="1" applyBorder="1" applyAlignment="1">
      <alignment horizontal="left" vertical="center" wrapText="1" indent="2"/>
    </xf>
    <xf numFmtId="0" fontId="24" fillId="0" borderId="50" xfId="0" applyFont="1" applyBorder="1" applyAlignment="1">
      <alignment horizontal="left" vertical="center" wrapText="1" indent="2"/>
    </xf>
    <xf numFmtId="0" fontId="24" fillId="0" borderId="51" xfId="0" applyFont="1" applyBorder="1" applyAlignment="1">
      <alignment horizontal="left" vertical="center" wrapText="1" indent="2"/>
    </xf>
    <xf numFmtId="0" fontId="24" fillId="0" borderId="52" xfId="0" applyFont="1" applyBorder="1" applyAlignment="1">
      <alignment horizontal="left" vertical="center" wrapText="1" indent="2"/>
    </xf>
    <xf numFmtId="0" fontId="17" fillId="0" borderId="45" xfId="0" applyFont="1" applyBorder="1" applyAlignment="1">
      <alignment horizontal="left" vertical="center" wrapText="1" indent="2"/>
    </xf>
    <xf numFmtId="0" fontId="17" fillId="0" borderId="46" xfId="0" applyFont="1" applyBorder="1" applyAlignment="1">
      <alignment horizontal="left" vertical="center" wrapText="1" indent="2"/>
    </xf>
    <xf numFmtId="0" fontId="17" fillId="0" borderId="47" xfId="0" applyFont="1" applyBorder="1" applyAlignment="1">
      <alignment horizontal="left" vertical="center" wrapText="1" indent="2"/>
    </xf>
    <xf numFmtId="0" fontId="17" fillId="0" borderId="48" xfId="0" applyFont="1" applyBorder="1" applyAlignment="1">
      <alignment horizontal="left" vertical="center" wrapText="1" indent="2"/>
    </xf>
    <xf numFmtId="0" fontId="17" fillId="0" borderId="0" xfId="0" applyFont="1" applyAlignment="1">
      <alignment horizontal="left" vertical="center" wrapText="1" indent="2"/>
    </xf>
    <xf numFmtId="0" fontId="17" fillId="0" borderId="49" xfId="0" applyFont="1" applyBorder="1" applyAlignment="1">
      <alignment horizontal="left" vertical="center" wrapText="1" indent="2"/>
    </xf>
    <xf numFmtId="0" fontId="17" fillId="0" borderId="50" xfId="0" applyFont="1" applyBorder="1" applyAlignment="1">
      <alignment horizontal="left" vertical="center" wrapText="1" indent="2"/>
    </xf>
    <xf numFmtId="0" fontId="17" fillId="0" borderId="51" xfId="0" applyFont="1" applyBorder="1" applyAlignment="1">
      <alignment horizontal="left" vertical="center" wrapText="1" indent="2"/>
    </xf>
    <xf numFmtId="0" fontId="17" fillId="0" borderId="52" xfId="0" applyFont="1" applyBorder="1" applyAlignment="1">
      <alignment horizontal="left" vertical="center" wrapText="1" indent="2"/>
    </xf>
    <xf numFmtId="0" fontId="10" fillId="0" borderId="0" xfId="0" applyFont="1" applyAlignment="1">
      <alignment horizontal="left" vertical="top" wrapText="1"/>
    </xf>
    <xf numFmtId="0" fontId="15" fillId="0" borderId="45" xfId="0" applyFont="1" applyBorder="1" applyAlignment="1">
      <alignment horizontal="left" vertical="center" wrapText="1" indent="2"/>
    </xf>
    <xf numFmtId="0" fontId="15" fillId="0" borderId="46" xfId="0" applyFont="1" applyBorder="1" applyAlignment="1">
      <alignment horizontal="left" vertical="center" wrapText="1" indent="2"/>
    </xf>
    <xf numFmtId="0" fontId="15" fillId="0" borderId="47" xfId="0" applyFont="1" applyBorder="1" applyAlignment="1">
      <alignment horizontal="left" vertical="center" wrapText="1" indent="2"/>
    </xf>
    <xf numFmtId="0" fontId="15" fillId="0" borderId="48" xfId="0" applyFont="1" applyBorder="1" applyAlignment="1">
      <alignment horizontal="left" vertical="center" wrapText="1" indent="2"/>
    </xf>
    <xf numFmtId="0" fontId="15" fillId="0" borderId="0" xfId="0" applyFont="1" applyAlignment="1">
      <alignment horizontal="left" vertical="center" wrapText="1" indent="2"/>
    </xf>
    <xf numFmtId="0" fontId="15" fillId="0" borderId="49" xfId="0" applyFont="1" applyBorder="1" applyAlignment="1">
      <alignment horizontal="left" vertical="center" wrapText="1" indent="2"/>
    </xf>
    <xf numFmtId="0" fontId="15" fillId="0" borderId="50" xfId="0" applyFont="1" applyBorder="1" applyAlignment="1">
      <alignment horizontal="left" vertical="center" wrapText="1" indent="2"/>
    </xf>
    <xf numFmtId="0" fontId="15" fillId="0" borderId="51" xfId="0" applyFont="1" applyBorder="1" applyAlignment="1">
      <alignment horizontal="left" vertical="center" wrapText="1" indent="2"/>
    </xf>
    <xf numFmtId="0" fontId="15" fillId="0" borderId="52" xfId="0" applyFont="1" applyBorder="1" applyAlignment="1">
      <alignment horizontal="left" vertical="center" wrapText="1" indent="2"/>
    </xf>
    <xf numFmtId="0" fontId="15" fillId="0" borderId="44" xfId="0" applyFont="1" applyBorder="1" applyAlignment="1">
      <alignment horizontal="left" vertical="top" wrapText="1" indent="2"/>
    </xf>
    <xf numFmtId="0" fontId="14" fillId="3" borderId="4" xfId="0" applyFont="1" applyFill="1" applyBorder="1" applyAlignment="1">
      <alignment horizontal="center" vertical="center"/>
    </xf>
    <xf numFmtId="2" fontId="23" fillId="7" borderId="19" xfId="0" applyNumberFormat="1" applyFont="1" applyFill="1" applyBorder="1" applyAlignment="1">
      <alignment horizontal="center" vertical="center" wrapText="1"/>
    </xf>
    <xf numFmtId="2" fontId="23" fillId="7" borderId="20" xfId="0" applyNumberFormat="1" applyFont="1" applyFill="1" applyBorder="1" applyAlignment="1">
      <alignment horizontal="center" vertical="center" wrapText="1"/>
    </xf>
    <xf numFmtId="2" fontId="23" fillId="7" borderId="17" xfId="0" applyNumberFormat="1" applyFont="1" applyFill="1" applyBorder="1" applyAlignment="1">
      <alignment horizontal="center" vertical="center" wrapText="1"/>
    </xf>
    <xf numFmtId="2" fontId="23" fillId="7" borderId="28" xfId="0" applyNumberFormat="1" applyFont="1" applyFill="1" applyBorder="1" applyAlignment="1">
      <alignment horizontal="center" vertical="center" wrapText="1"/>
    </xf>
    <xf numFmtId="2" fontId="23" fillId="7" borderId="17" xfId="0" applyNumberFormat="1" applyFont="1" applyFill="1" applyBorder="1" applyAlignment="1">
      <alignment horizontal="center" vertical="center"/>
    </xf>
    <xf numFmtId="2" fontId="23" fillId="7" borderId="28" xfId="0" applyNumberFormat="1" applyFont="1" applyFill="1" applyBorder="1" applyAlignment="1">
      <alignment horizontal="center" vertical="center"/>
    </xf>
    <xf numFmtId="2" fontId="23" fillId="7" borderId="19" xfId="0" applyNumberFormat="1" applyFont="1" applyFill="1" applyBorder="1" applyAlignment="1">
      <alignment horizontal="center" vertical="center"/>
    </xf>
    <xf numFmtId="2" fontId="23" fillId="7" borderId="22" xfId="0" applyNumberFormat="1" applyFont="1" applyFill="1" applyBorder="1" applyAlignment="1">
      <alignment horizontal="center" vertical="center"/>
    </xf>
    <xf numFmtId="2" fontId="20" fillId="7" borderId="9" xfId="0" applyNumberFormat="1" applyFont="1" applyFill="1" applyBorder="1" applyAlignment="1">
      <alignment horizontal="center" vertical="center" wrapText="1"/>
    </xf>
    <xf numFmtId="2" fontId="20" fillId="7" borderId="11" xfId="0" applyNumberFormat="1" applyFont="1" applyFill="1" applyBorder="1" applyAlignment="1">
      <alignment horizontal="center" vertical="center" wrapText="1"/>
    </xf>
  </cellXfs>
  <cellStyles count="2">
    <cellStyle name="Hyperlink" xfId="1" builtinId="8" customBuiltin="1"/>
    <cellStyle name="Normal" xfId="0" builtinId="0"/>
  </cellStyles>
  <dxfs count="0"/>
  <tableStyles count="0" defaultTableStyle="TableStyleMedium2" defaultPivotStyle="PivotStyleLight16"/>
  <colors>
    <mruColors>
      <color rgb="FFE7D5E8"/>
      <color rgb="FFF2F2F2"/>
      <color rgb="FF406592"/>
      <color rgb="FF84A4CA"/>
      <color rgb="FFA4BCD8"/>
      <color rgb="FF2E4869"/>
      <color rgb="FFA7E2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https://tranquilityproducts.com/wp-content/uploads/2024/02/TQ_DT_DAU.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https://tranquilityproducts.com/wp-content/uploads/2023/02/TQ_Personal_Care_Pads2.zip" TargetMode="External"/><Relationship Id="rId2" Type="http://schemas.openxmlformats.org/officeDocument/2006/relationships/image" Target="../media/image5.png"/><Relationship Id="rId1" Type="http://schemas.openxmlformats.org/officeDocument/2006/relationships/hyperlink" Target="#Contents!A1"/><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hyperlink" Target="https://tranquilityproducts.com/wp-content/uploads/2023/02/TQ_Adult_liner2.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hyperlink" Target="https://tranquilityproducts.com/wp-content/uploads/2023/02/2023_TQ_Male_Guard2.zip" TargetMode="External"/><Relationship Id="rId2" Type="http://schemas.openxmlformats.org/officeDocument/2006/relationships/image" Target="../media/image5.png"/><Relationship Id="rId1" Type="http://schemas.openxmlformats.org/officeDocument/2006/relationships/hyperlink" Target="#Contents!A1"/><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hyperlink" Target="https://tranquilityproducts.com/wp-content/uploads/2023/02/2023_TQ_Topliner_Booster_Pads2.zip" TargetMode="External"/><Relationship Id="rId2" Type="http://schemas.openxmlformats.org/officeDocument/2006/relationships/image" Target="../media/image5.png"/><Relationship Id="rId1" Type="http://schemas.openxmlformats.org/officeDocument/2006/relationships/hyperlink" Target="#Contents!A1"/><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hyperlink" Target="https://tranquilityproducts.com/wp-content/uploads/2023/02/2023_TQ_Topliner_BoosterContours_Pads2.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hyperlink" Target="https://tranquilityproducts.com/wp-content/uploads/2023/02/TQ_AirPlus_Breathable_Underpad2.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hyperlink" Target="https://tranquilityproducts.com/wp-content/uploads/2023/02/TQ_AirPlus_ExtraStrength_Breathable_Underpad2.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hyperlink" Target="https://tranquilityproducts.com/wp-content/uploads/2023/02/2023_TQ_HeavyDuty_Underpad2.zip" TargetMode="External"/><Relationship Id="rId2" Type="http://schemas.openxmlformats.org/officeDocument/2006/relationships/image" Target="../media/image5.png"/><Relationship Id="rId1" Type="http://schemas.openxmlformats.org/officeDocument/2006/relationships/hyperlink" Target="#Contents!A1"/><Relationship Id="rId4"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hyperlink" Target="https://tranquilityproducts.com/wp-content/uploads/2023/02/2023_TQ_CleansingWipes2.zip" TargetMode="External"/><Relationship Id="rId2" Type="http://schemas.openxmlformats.org/officeDocument/2006/relationships/image" Target="../media/image5.png"/><Relationship Id="rId1" Type="http://schemas.openxmlformats.org/officeDocument/2006/relationships/hyperlink" Target="#Contents!A1"/><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https://tranquilityproducts.com/wp-content/uploads/2023/02/2023_TQ_Smartcore_Disposable_Briefs2.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hyperlink" Target="https://tranquilityproducts.com/wp-content/uploads/2023/02/TQ_Thinliner_Moisture_Management_Sheets2.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hyperlink" Target="https://tranquilityproducts.com/wp-content/uploads/2023/02/2023_TQ_ATN_Disposable_Briefs2.zip"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hyperlink" Target="https://tranquilityproducts.com/wp-content/uploads/2023/02/2023_TQ_Slimline_Original_Disposable_Briefs2.zip"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hyperlink" Target="#Contents!A1"/><Relationship Id="rId4" Type="http://schemas.openxmlformats.org/officeDocument/2006/relationships/hyperlink" Target="https://tranquilityproducts.com/wp-content/uploads/2023/02/TQ_Bariatric_Disposable_Briefs2.zip"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s://tranquilityproducts.com/wp-content/uploads/2023/02/TQ_AirPlus_Bariatric_Disposable_Brief2.zip" TargetMode="External"/><Relationship Id="rId2" Type="http://schemas.openxmlformats.org/officeDocument/2006/relationships/image" Target="../media/image5.png"/><Relationship Id="rId1" Type="http://schemas.openxmlformats.org/officeDocument/2006/relationships/hyperlink" Target="#Contents!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https://tranquilityproducts.com/wp-content/uploads/2023/02/TQ_HiRise_Bariatric_Disposable_Brief2.zip" TargetMode="External"/><Relationship Id="rId2" Type="http://schemas.openxmlformats.org/officeDocument/2006/relationships/image" Target="../media/image3.png"/><Relationship Id="rId1" Type="http://schemas.openxmlformats.org/officeDocument/2006/relationships/hyperlink" Target="#Contents!A1"/><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https://tranquilityproducts.com/wp-content/uploads/2024/02/TQ_ON_DAU.zip" TargetMode="External"/><Relationship Id="rId2" Type="http://schemas.openxmlformats.org/officeDocument/2006/relationships/image" Target="../media/image5.png"/><Relationship Id="rId1" Type="http://schemas.openxmlformats.org/officeDocument/2006/relationships/hyperlink" Target="#Contents!A1"/><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https://tranquilityproducts.com/wp-content/uploads/2024/02/TQ_ON_3XL_DAU.zip" TargetMode="External"/><Relationship Id="rId2" Type="http://schemas.openxmlformats.org/officeDocument/2006/relationships/image" Target="../media/image5.png"/><Relationship Id="rId1" Type="http://schemas.openxmlformats.org/officeDocument/2006/relationships/hyperlink" Target="#Contents!A1"/><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1547971</xdr:rowOff>
    </xdr:from>
    <xdr:to>
      <xdr:col>4</xdr:col>
      <xdr:colOff>3373611</xdr:colOff>
      <xdr:row>2</xdr:row>
      <xdr:rowOff>144655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631098"/>
          <a:ext cx="7266738" cy="148393"/>
        </a:xfrm>
        <a:prstGeom prst="rect">
          <a:avLst/>
        </a:prstGeom>
      </xdr:spPr>
    </xdr:pic>
    <xdr:clientData/>
  </xdr:twoCellAnchor>
  <xdr:twoCellAnchor editAs="oneCell">
    <xdr:from>
      <xdr:col>2</xdr:col>
      <xdr:colOff>122671</xdr:colOff>
      <xdr:row>1</xdr:row>
      <xdr:rowOff>286545</xdr:rowOff>
    </xdr:from>
    <xdr:to>
      <xdr:col>4</xdr:col>
      <xdr:colOff>4176857</xdr:colOff>
      <xdr:row>1</xdr:row>
      <xdr:rowOff>929805</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33362" y="369672"/>
          <a:ext cx="5536622" cy="643260"/>
        </a:xfrm>
        <a:prstGeom prst="rect">
          <a:avLst/>
        </a:prstGeom>
      </xdr:spPr>
    </xdr:pic>
    <xdr:clientData/>
  </xdr:twoCellAnchor>
  <xdr:oneCellAnchor>
    <xdr:from>
      <xdr:col>4</xdr:col>
      <xdr:colOff>71616</xdr:colOff>
      <xdr:row>1</xdr:row>
      <xdr:rowOff>1158529</xdr:rowOff>
    </xdr:from>
    <xdr:ext cx="2156296" cy="374141"/>
    <xdr:sp macro="" textlink="">
      <xdr:nvSpPr>
        <xdr:cNvPr id="2" name="TextBox 1">
          <a:extLst>
            <a:ext uri="{FF2B5EF4-FFF2-40B4-BE49-F238E27FC236}">
              <a16:creationId xmlns:a16="http://schemas.microsoft.com/office/drawing/2014/main" id="{B492132E-B609-4552-813F-5DCA8FF80006}"/>
            </a:ext>
          </a:extLst>
        </xdr:cNvPr>
        <xdr:cNvSpPr txBox="1"/>
      </xdr:nvSpPr>
      <xdr:spPr>
        <a:xfrm>
          <a:off x="3964743" y="1241656"/>
          <a:ext cx="2156296"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800"/>
            <a:t>Dealer Product Chart</a:t>
          </a:r>
        </a:p>
      </xdr:txBody>
    </xdr:sp>
    <xdr:clientData/>
  </xdr:oneCellAnchor>
  <xdr:twoCellAnchor>
    <xdr:from>
      <xdr:col>4</xdr:col>
      <xdr:colOff>263240</xdr:colOff>
      <xdr:row>1</xdr:row>
      <xdr:rowOff>1547971</xdr:rowOff>
    </xdr:from>
    <xdr:to>
      <xdr:col>6</xdr:col>
      <xdr:colOff>256341</xdr:colOff>
      <xdr:row>2</xdr:row>
      <xdr:rowOff>144655</xdr:rowOff>
    </xdr:to>
    <xdr:pic>
      <xdr:nvPicPr>
        <xdr:cNvPr id="8" name="Picture 7">
          <a:extLst>
            <a:ext uri="{FF2B5EF4-FFF2-40B4-BE49-F238E27FC236}">
              <a16:creationId xmlns:a16="http://schemas.microsoft.com/office/drawing/2014/main" id="{69F2B43E-6C11-40DB-99C5-B4CDF92CBA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56367" y="1631098"/>
          <a:ext cx="7266738" cy="148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624840</xdr:colOff>
      <xdr:row>1</xdr:row>
      <xdr:rowOff>513955</xdr:rowOff>
    </xdr:to>
    <xdr:pic>
      <xdr:nvPicPr>
        <xdr:cNvPr id="2" name="Picture 1">
          <a:hlinkClick xmlns:r="http://schemas.openxmlformats.org/officeDocument/2006/relationships" r:id="rId1"/>
          <a:extLst>
            <a:ext uri="{FF2B5EF4-FFF2-40B4-BE49-F238E27FC236}">
              <a16:creationId xmlns:a16="http://schemas.microsoft.com/office/drawing/2014/main" id="{245A9831-D002-4EB3-A487-E9705E1777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00" y="225001"/>
          <a:ext cx="539750" cy="464214"/>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703FE233-3F17-4A9F-9DDF-E7D7E37CCEB0}"/>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747238D-70F8-4B7F-AAE9-3CD406DB3BC1}"/>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6</xdr:col>
      <xdr:colOff>1305372</xdr:colOff>
      <xdr:row>16</xdr:row>
      <xdr:rowOff>520700</xdr:rowOff>
    </xdr:from>
    <xdr:to>
      <xdr:col>12</xdr:col>
      <xdr:colOff>1717710</xdr:colOff>
      <xdr:row>16</xdr:row>
      <xdr:rowOff>1646447</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8F9DBD91-7F1A-419C-BB69-22E15D3E3875}"/>
            </a:ext>
          </a:extLst>
        </xdr:cNvPr>
        <xdr:cNvSpPr/>
      </xdr:nvSpPr>
      <xdr:spPr>
        <a:xfrm>
          <a:off x="12913172" y="9461500"/>
          <a:ext cx="9276938" cy="1125747"/>
        </a:xfrm>
        <a:prstGeom prst="roundRect">
          <a:avLst/>
        </a:prstGeom>
        <a:solidFill>
          <a:schemeClr val="accent3"/>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twoCellAnchor>
    <xdr:from>
      <xdr:col>6</xdr:col>
      <xdr:colOff>201939</xdr:colOff>
      <xdr:row>16</xdr:row>
      <xdr:rowOff>997930</xdr:rowOff>
    </xdr:from>
    <xdr:to>
      <xdr:col>6</xdr:col>
      <xdr:colOff>863155</xdr:colOff>
      <xdr:row>16</xdr:row>
      <xdr:rowOff>998747</xdr:rowOff>
    </xdr:to>
    <xdr:cxnSp macro="">
      <xdr:nvCxnSpPr>
        <xdr:cNvPr id="4" name="Straight Arrow Connector 3">
          <a:extLst>
            <a:ext uri="{FF2B5EF4-FFF2-40B4-BE49-F238E27FC236}">
              <a16:creationId xmlns:a16="http://schemas.microsoft.com/office/drawing/2014/main" id="{7AB8C766-3284-4D41-AD90-34E2EF0279AA}"/>
            </a:ext>
          </a:extLst>
        </xdr:cNvPr>
        <xdr:cNvCxnSpPr/>
      </xdr:nvCxnSpPr>
      <xdr:spPr>
        <a:xfrm flipV="1">
          <a:off x="11809739" y="9938730"/>
          <a:ext cx="661216" cy="81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177800</xdr:colOff>
      <xdr:row>16</xdr:row>
      <xdr:rowOff>449171</xdr:rowOff>
    </xdr:from>
    <xdr:to>
      <xdr:col>5</xdr:col>
      <xdr:colOff>1249056</xdr:colOff>
      <xdr:row>16</xdr:row>
      <xdr:rowOff>1528111</xdr:rowOff>
    </xdr:to>
    <xdr:pic>
      <xdr:nvPicPr>
        <xdr:cNvPr id="5" name="Picture 4">
          <a:extLst>
            <a:ext uri="{FF2B5EF4-FFF2-40B4-BE49-F238E27FC236}">
              <a16:creationId xmlns:a16="http://schemas.microsoft.com/office/drawing/2014/main" id="{272AB844-B5B5-4052-A90E-76798FD0FBD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414000" y="9389971"/>
          <a:ext cx="1071256" cy="10789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628650</xdr:colOff>
      <xdr:row>1</xdr:row>
      <xdr:rowOff>517765</xdr:rowOff>
    </xdr:to>
    <xdr:pic>
      <xdr:nvPicPr>
        <xdr:cNvPr id="2" name="Picture 1">
          <a:hlinkClick xmlns:r="http://schemas.openxmlformats.org/officeDocument/2006/relationships" r:id="rId1"/>
          <a:extLst>
            <a:ext uri="{FF2B5EF4-FFF2-40B4-BE49-F238E27FC236}">
              <a16:creationId xmlns:a16="http://schemas.microsoft.com/office/drawing/2014/main" id="{60774485-ECEB-4860-9BA7-62C855034C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95" y="225001"/>
          <a:ext cx="539750" cy="464214"/>
        </a:xfrm>
        <a:prstGeom prst="rect">
          <a:avLst/>
        </a:prstGeom>
      </xdr:spPr>
    </xdr:pic>
    <xdr:clientData/>
  </xdr:twoCellAnchor>
  <xdr:twoCellAnchor>
    <xdr:from>
      <xdr:col>7</xdr:col>
      <xdr:colOff>1085547</xdr:colOff>
      <xdr:row>15</xdr:row>
      <xdr:rowOff>1155469</xdr:rowOff>
    </xdr:from>
    <xdr:to>
      <xdr:col>13</xdr:col>
      <xdr:colOff>150069</xdr:colOff>
      <xdr:row>16</xdr:row>
      <xdr:rowOff>479663</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3C4F45F4-4242-42E4-B5A3-739DFCEF6E0E}"/>
            </a:ext>
          </a:extLst>
        </xdr:cNvPr>
        <xdr:cNvSpPr/>
      </xdr:nvSpPr>
      <xdr:spPr>
        <a:xfrm>
          <a:off x="14070027" y="15816349"/>
          <a:ext cx="8574282" cy="1122514"/>
        </a:xfrm>
        <a:prstGeom prst="roundRect">
          <a:avLst/>
        </a:prstGeom>
        <a:solidFill>
          <a:schemeClr val="accent3"/>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twoCellAnchor>
    <xdr:from>
      <xdr:col>6</xdr:col>
      <xdr:colOff>1257194</xdr:colOff>
      <xdr:row>15</xdr:row>
      <xdr:rowOff>1702203</xdr:rowOff>
    </xdr:from>
    <xdr:to>
      <xdr:col>7</xdr:col>
      <xdr:colOff>546810</xdr:colOff>
      <xdr:row>15</xdr:row>
      <xdr:rowOff>1703020</xdr:rowOff>
    </xdr:to>
    <xdr:cxnSp macro="">
      <xdr:nvCxnSpPr>
        <xdr:cNvPr id="4" name="Straight Arrow Connector 3">
          <a:extLst>
            <a:ext uri="{FF2B5EF4-FFF2-40B4-BE49-F238E27FC236}">
              <a16:creationId xmlns:a16="http://schemas.microsoft.com/office/drawing/2014/main" id="{9454361C-F5E2-4215-BC19-2CE08A7D4D54}"/>
            </a:ext>
          </a:extLst>
        </xdr:cNvPr>
        <xdr:cNvCxnSpPr/>
      </xdr:nvCxnSpPr>
      <xdr:spPr>
        <a:xfrm flipV="1">
          <a:off x="12870074" y="16363083"/>
          <a:ext cx="661216" cy="81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1233055</xdr:colOff>
      <xdr:row>15</xdr:row>
      <xdr:rowOff>1155060</xdr:rowOff>
    </xdr:from>
    <xdr:to>
      <xdr:col>6</xdr:col>
      <xdr:colOff>932711</xdr:colOff>
      <xdr:row>16</xdr:row>
      <xdr:rowOff>432447</xdr:rowOff>
    </xdr:to>
    <xdr:pic>
      <xdr:nvPicPr>
        <xdr:cNvPr id="5" name="Picture 4">
          <a:extLst>
            <a:ext uri="{FF2B5EF4-FFF2-40B4-BE49-F238E27FC236}">
              <a16:creationId xmlns:a16="http://schemas.microsoft.com/office/drawing/2014/main" id="{00BBD3B2-3752-49B5-A3FA-62EFB840A69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474335" y="15815940"/>
          <a:ext cx="1071256" cy="107570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624840</xdr:colOff>
      <xdr:row>1</xdr:row>
      <xdr:rowOff>513955</xdr:rowOff>
    </xdr:to>
    <xdr:pic>
      <xdr:nvPicPr>
        <xdr:cNvPr id="2" name="Picture 1">
          <a:hlinkClick xmlns:r="http://schemas.openxmlformats.org/officeDocument/2006/relationships" r:id="rId1"/>
          <a:extLst>
            <a:ext uri="{FF2B5EF4-FFF2-40B4-BE49-F238E27FC236}">
              <a16:creationId xmlns:a16="http://schemas.microsoft.com/office/drawing/2014/main" id="{55AEDFF0-5810-4C5D-8C39-762E7A4B5E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00" y="225001"/>
          <a:ext cx="539750" cy="464214"/>
        </a:xfrm>
        <a:prstGeom prst="rect">
          <a:avLst/>
        </a:prstGeom>
      </xdr:spPr>
    </xdr:pic>
    <xdr:clientData/>
  </xdr:twoCellAnchor>
  <xdr:twoCellAnchor>
    <xdr:from>
      <xdr:col>7</xdr:col>
      <xdr:colOff>1160361</xdr:colOff>
      <xdr:row>11</xdr:row>
      <xdr:rowOff>1310640</xdr:rowOff>
    </xdr:from>
    <xdr:to>
      <xdr:col>13</xdr:col>
      <xdr:colOff>224883</xdr:colOff>
      <xdr:row>13</xdr:row>
      <xdr:rowOff>44630</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2C4B297D-86BB-4A5E-B504-71983F5AD39A}"/>
            </a:ext>
          </a:extLst>
        </xdr:cNvPr>
        <xdr:cNvSpPr/>
      </xdr:nvSpPr>
      <xdr:spPr>
        <a:xfrm>
          <a:off x="14144841" y="14813280"/>
          <a:ext cx="8574282" cy="1111430"/>
        </a:xfrm>
        <a:prstGeom prst="roundRect">
          <a:avLst/>
        </a:prstGeom>
        <a:solidFill>
          <a:schemeClr val="accent3"/>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twoCellAnchor>
    <xdr:from>
      <xdr:col>6</xdr:col>
      <xdr:colOff>935768</xdr:colOff>
      <xdr:row>12</xdr:row>
      <xdr:rowOff>139410</xdr:rowOff>
    </xdr:from>
    <xdr:to>
      <xdr:col>7</xdr:col>
      <xdr:colOff>225384</xdr:colOff>
      <xdr:row>12</xdr:row>
      <xdr:rowOff>140227</xdr:rowOff>
    </xdr:to>
    <xdr:cxnSp macro="">
      <xdr:nvCxnSpPr>
        <xdr:cNvPr id="4" name="Straight Arrow Connector 3">
          <a:extLst>
            <a:ext uri="{FF2B5EF4-FFF2-40B4-BE49-F238E27FC236}">
              <a16:creationId xmlns:a16="http://schemas.microsoft.com/office/drawing/2014/main" id="{9A051DA2-8F9D-4962-B767-E6C66CA0CB00}"/>
            </a:ext>
          </a:extLst>
        </xdr:cNvPr>
        <xdr:cNvCxnSpPr/>
      </xdr:nvCxnSpPr>
      <xdr:spPr>
        <a:xfrm flipV="1">
          <a:off x="12548648" y="15440370"/>
          <a:ext cx="661216" cy="81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911629</xdr:colOff>
      <xdr:row>11</xdr:row>
      <xdr:rowOff>1401671</xdr:rowOff>
    </xdr:from>
    <xdr:to>
      <xdr:col>6</xdr:col>
      <xdr:colOff>611285</xdr:colOff>
      <xdr:row>13</xdr:row>
      <xdr:rowOff>88854</xdr:rowOff>
    </xdr:to>
    <xdr:pic>
      <xdr:nvPicPr>
        <xdr:cNvPr id="5" name="Picture 4">
          <a:extLst>
            <a:ext uri="{FF2B5EF4-FFF2-40B4-BE49-F238E27FC236}">
              <a16:creationId xmlns:a16="http://schemas.microsoft.com/office/drawing/2014/main" id="{0CE8D68D-5AEF-4F33-9624-E00107EE4F2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152909" y="14904311"/>
          <a:ext cx="1071256" cy="106462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628650</xdr:colOff>
      <xdr:row>1</xdr:row>
      <xdr:rowOff>517765</xdr:rowOff>
    </xdr:to>
    <xdr:pic>
      <xdr:nvPicPr>
        <xdr:cNvPr id="2" name="Picture 1">
          <a:hlinkClick xmlns:r="http://schemas.openxmlformats.org/officeDocument/2006/relationships" r:id="rId1"/>
          <a:extLst>
            <a:ext uri="{FF2B5EF4-FFF2-40B4-BE49-F238E27FC236}">
              <a16:creationId xmlns:a16="http://schemas.microsoft.com/office/drawing/2014/main" id="{2182577C-A44A-4BCD-A28E-BEE5CFEE61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00" y="225001"/>
          <a:ext cx="535940" cy="460404"/>
        </a:xfrm>
        <a:prstGeom prst="rect">
          <a:avLst/>
        </a:prstGeom>
      </xdr:spPr>
    </xdr:pic>
    <xdr:clientData/>
  </xdr:twoCellAnchor>
  <xdr:twoCellAnchor>
    <xdr:from>
      <xdr:col>7</xdr:col>
      <xdr:colOff>922063</xdr:colOff>
      <xdr:row>11</xdr:row>
      <xdr:rowOff>0</xdr:rowOff>
    </xdr:from>
    <xdr:to>
      <xdr:col>12</xdr:col>
      <xdr:colOff>1998265</xdr:colOff>
      <xdr:row>12</xdr:row>
      <xdr:rowOff>346660</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A3D9A915-B634-4FEB-BA11-1ED8E9894B78}"/>
            </a:ext>
          </a:extLst>
        </xdr:cNvPr>
        <xdr:cNvSpPr/>
      </xdr:nvSpPr>
      <xdr:spPr>
        <a:xfrm>
          <a:off x="13906543" y="16231986"/>
          <a:ext cx="8574282" cy="1122514"/>
        </a:xfrm>
        <a:prstGeom prst="roundRect">
          <a:avLst/>
        </a:prstGeom>
        <a:solidFill>
          <a:schemeClr val="accent3"/>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twoCellAnchor>
    <xdr:from>
      <xdr:col>6</xdr:col>
      <xdr:colOff>1276590</xdr:colOff>
      <xdr:row>11</xdr:row>
      <xdr:rowOff>441439</xdr:rowOff>
    </xdr:from>
    <xdr:to>
      <xdr:col>7</xdr:col>
      <xdr:colOff>566206</xdr:colOff>
      <xdr:row>11</xdr:row>
      <xdr:rowOff>442256</xdr:rowOff>
    </xdr:to>
    <xdr:cxnSp macro="">
      <xdr:nvCxnSpPr>
        <xdr:cNvPr id="4" name="Straight Arrow Connector 3">
          <a:extLst>
            <a:ext uri="{FF2B5EF4-FFF2-40B4-BE49-F238E27FC236}">
              <a16:creationId xmlns:a16="http://schemas.microsoft.com/office/drawing/2014/main" id="{C55BE552-1439-4768-AF57-52BCACCC5974}"/>
            </a:ext>
          </a:extLst>
        </xdr:cNvPr>
        <xdr:cNvCxnSpPr/>
      </xdr:nvCxnSpPr>
      <xdr:spPr>
        <a:xfrm flipV="1">
          <a:off x="12889470" y="16870159"/>
          <a:ext cx="661216" cy="81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1252451</xdr:colOff>
      <xdr:row>11</xdr:row>
      <xdr:rowOff>0</xdr:rowOff>
    </xdr:from>
    <xdr:to>
      <xdr:col>6</xdr:col>
      <xdr:colOff>952107</xdr:colOff>
      <xdr:row>12</xdr:row>
      <xdr:rowOff>496587</xdr:rowOff>
    </xdr:to>
    <xdr:pic>
      <xdr:nvPicPr>
        <xdr:cNvPr id="5" name="Picture 4">
          <a:extLst>
            <a:ext uri="{FF2B5EF4-FFF2-40B4-BE49-F238E27FC236}">
              <a16:creationId xmlns:a16="http://schemas.microsoft.com/office/drawing/2014/main" id="{90254523-631F-47B5-98DF-297CBC4E0AC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493731" y="16323017"/>
          <a:ext cx="1071256" cy="107570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628650</xdr:colOff>
      <xdr:row>1</xdr:row>
      <xdr:rowOff>517765</xdr:rowOff>
    </xdr:to>
    <xdr:pic>
      <xdr:nvPicPr>
        <xdr:cNvPr id="2" name="Picture 1">
          <a:hlinkClick xmlns:r="http://schemas.openxmlformats.org/officeDocument/2006/relationships" r:id="rId1"/>
          <a:extLst>
            <a:ext uri="{FF2B5EF4-FFF2-40B4-BE49-F238E27FC236}">
              <a16:creationId xmlns:a16="http://schemas.microsoft.com/office/drawing/2014/main" id="{175F7032-2F80-41FA-9444-9EEB75C02B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00" y="225001"/>
          <a:ext cx="539750" cy="464214"/>
        </a:xfrm>
        <a:prstGeom prst="rect">
          <a:avLst/>
        </a:prstGeom>
      </xdr:spPr>
    </xdr:pic>
    <xdr:clientData/>
  </xdr:twoCellAnchor>
  <xdr:twoCellAnchor>
    <xdr:from>
      <xdr:col>7</xdr:col>
      <xdr:colOff>1130112</xdr:colOff>
      <xdr:row>13</xdr:row>
      <xdr:rowOff>1483360</xdr:rowOff>
    </xdr:from>
    <xdr:to>
      <xdr:col>13</xdr:col>
      <xdr:colOff>201330</xdr:colOff>
      <xdr:row>15</xdr:row>
      <xdr:rowOff>221507</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FBA522B1-91F0-4E01-8F55-DFFE2F001349}"/>
            </a:ext>
          </a:extLst>
        </xdr:cNvPr>
        <xdr:cNvSpPr/>
      </xdr:nvSpPr>
      <xdr:spPr>
        <a:xfrm>
          <a:off x="14114592" y="16144240"/>
          <a:ext cx="8580978" cy="1115587"/>
        </a:xfrm>
        <a:prstGeom prst="roundRect">
          <a:avLst/>
        </a:prstGeom>
        <a:solidFill>
          <a:schemeClr val="accent3"/>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twoCellAnchor>
    <xdr:from>
      <xdr:col>6</xdr:col>
      <xdr:colOff>1271279</xdr:colOff>
      <xdr:row>14</xdr:row>
      <xdr:rowOff>319750</xdr:rowOff>
    </xdr:from>
    <xdr:to>
      <xdr:col>7</xdr:col>
      <xdr:colOff>560895</xdr:colOff>
      <xdr:row>14</xdr:row>
      <xdr:rowOff>320567</xdr:rowOff>
    </xdr:to>
    <xdr:cxnSp macro="">
      <xdr:nvCxnSpPr>
        <xdr:cNvPr id="4" name="Straight Arrow Connector 3">
          <a:extLst>
            <a:ext uri="{FF2B5EF4-FFF2-40B4-BE49-F238E27FC236}">
              <a16:creationId xmlns:a16="http://schemas.microsoft.com/office/drawing/2014/main" id="{C45588AC-16B9-418D-AC03-4137CC310191}"/>
            </a:ext>
          </a:extLst>
        </xdr:cNvPr>
        <xdr:cNvCxnSpPr/>
      </xdr:nvCxnSpPr>
      <xdr:spPr>
        <a:xfrm flipV="1">
          <a:off x="12884159" y="16778950"/>
          <a:ext cx="661216" cy="81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1247140</xdr:colOff>
      <xdr:row>13</xdr:row>
      <xdr:rowOff>1574391</xdr:rowOff>
    </xdr:from>
    <xdr:to>
      <xdr:col>6</xdr:col>
      <xdr:colOff>946796</xdr:colOff>
      <xdr:row>15</xdr:row>
      <xdr:rowOff>265731</xdr:rowOff>
    </xdr:to>
    <xdr:pic>
      <xdr:nvPicPr>
        <xdr:cNvPr id="5" name="Picture 4">
          <a:extLst>
            <a:ext uri="{FF2B5EF4-FFF2-40B4-BE49-F238E27FC236}">
              <a16:creationId xmlns:a16="http://schemas.microsoft.com/office/drawing/2014/main" id="{534505EA-F918-420B-957C-C8698B971CF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488420" y="16235271"/>
          <a:ext cx="1071256" cy="106878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624840</xdr:colOff>
      <xdr:row>1</xdr:row>
      <xdr:rowOff>513955</xdr:rowOff>
    </xdr:to>
    <xdr:pic>
      <xdr:nvPicPr>
        <xdr:cNvPr id="2" name="Picture 1">
          <a:hlinkClick xmlns:r="http://schemas.openxmlformats.org/officeDocument/2006/relationships" r:id="rId1"/>
          <a:extLst>
            <a:ext uri="{FF2B5EF4-FFF2-40B4-BE49-F238E27FC236}">
              <a16:creationId xmlns:a16="http://schemas.microsoft.com/office/drawing/2014/main" id="{DDD8607E-3118-4D68-BF50-8A3771EB86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95" y="225001"/>
          <a:ext cx="541655" cy="468024"/>
        </a:xfrm>
        <a:prstGeom prst="rect">
          <a:avLst/>
        </a:prstGeom>
      </xdr:spPr>
    </xdr:pic>
    <xdr:clientData/>
  </xdr:twoCellAnchor>
  <xdr:twoCellAnchor>
    <xdr:from>
      <xdr:col>7</xdr:col>
      <xdr:colOff>913750</xdr:colOff>
      <xdr:row>15</xdr:row>
      <xdr:rowOff>1504604</xdr:rowOff>
    </xdr:from>
    <xdr:to>
      <xdr:col>12</xdr:col>
      <xdr:colOff>1989952</xdr:colOff>
      <xdr:row>17</xdr:row>
      <xdr:rowOff>249679</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B323BDB3-05BB-4C57-9D4C-3877F70D201B}"/>
            </a:ext>
          </a:extLst>
        </xdr:cNvPr>
        <xdr:cNvSpPr/>
      </xdr:nvSpPr>
      <xdr:spPr>
        <a:xfrm>
          <a:off x="13898230" y="16074044"/>
          <a:ext cx="8574282" cy="1122515"/>
        </a:xfrm>
        <a:prstGeom prst="roundRect">
          <a:avLst/>
        </a:prstGeom>
        <a:solidFill>
          <a:schemeClr val="accent3"/>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twoCellAnchor>
    <xdr:from>
      <xdr:col>6</xdr:col>
      <xdr:colOff>1115877</xdr:colOff>
      <xdr:row>16</xdr:row>
      <xdr:rowOff>283498</xdr:rowOff>
    </xdr:from>
    <xdr:to>
      <xdr:col>7</xdr:col>
      <xdr:colOff>405493</xdr:colOff>
      <xdr:row>16</xdr:row>
      <xdr:rowOff>284315</xdr:rowOff>
    </xdr:to>
    <xdr:cxnSp macro="">
      <xdr:nvCxnSpPr>
        <xdr:cNvPr id="4" name="Straight Arrow Connector 3">
          <a:extLst>
            <a:ext uri="{FF2B5EF4-FFF2-40B4-BE49-F238E27FC236}">
              <a16:creationId xmlns:a16="http://schemas.microsoft.com/office/drawing/2014/main" id="{61720BAF-A278-4073-838E-3D1E1B122443}"/>
            </a:ext>
          </a:extLst>
        </xdr:cNvPr>
        <xdr:cNvCxnSpPr/>
      </xdr:nvCxnSpPr>
      <xdr:spPr>
        <a:xfrm flipV="1">
          <a:off x="12728757" y="16651258"/>
          <a:ext cx="661216" cy="81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1091738</xdr:colOff>
      <xdr:row>15</xdr:row>
      <xdr:rowOff>1534675</xdr:rowOff>
    </xdr:from>
    <xdr:to>
      <xdr:col>6</xdr:col>
      <xdr:colOff>791394</xdr:colOff>
      <xdr:row>17</xdr:row>
      <xdr:rowOff>232943</xdr:rowOff>
    </xdr:to>
    <xdr:pic>
      <xdr:nvPicPr>
        <xdr:cNvPr id="5" name="Picture 4">
          <a:extLst>
            <a:ext uri="{FF2B5EF4-FFF2-40B4-BE49-F238E27FC236}">
              <a16:creationId xmlns:a16="http://schemas.microsoft.com/office/drawing/2014/main" id="{DDD6B0ED-C56C-41E4-829F-F9FCA94A20C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333018" y="16104115"/>
          <a:ext cx="1071256" cy="107570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624840</xdr:colOff>
      <xdr:row>1</xdr:row>
      <xdr:rowOff>513955</xdr:rowOff>
    </xdr:to>
    <xdr:pic>
      <xdr:nvPicPr>
        <xdr:cNvPr id="2" name="Picture 1">
          <a:hlinkClick xmlns:r="http://schemas.openxmlformats.org/officeDocument/2006/relationships" r:id="rId1"/>
          <a:extLst>
            <a:ext uri="{FF2B5EF4-FFF2-40B4-BE49-F238E27FC236}">
              <a16:creationId xmlns:a16="http://schemas.microsoft.com/office/drawing/2014/main" id="{28D240EA-1EE3-4C65-8E4E-78DEE457F5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00" y="225001"/>
          <a:ext cx="535940" cy="460404"/>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C397D618-D986-40C0-9AA8-AA5719BE129E}"/>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twoCellAnchor>
    <xdr:from>
      <xdr:col>8</xdr:col>
      <xdr:colOff>65852</xdr:colOff>
      <xdr:row>14</xdr:row>
      <xdr:rowOff>1049020</xdr:rowOff>
    </xdr:from>
    <xdr:to>
      <xdr:col>12</xdr:col>
      <xdr:colOff>1882810</xdr:colOff>
      <xdr:row>15</xdr:row>
      <xdr:rowOff>358667</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FA5E03A0-74EA-4B30-A9A1-770E3E2197E3}"/>
            </a:ext>
          </a:extLst>
        </xdr:cNvPr>
        <xdr:cNvSpPr/>
      </xdr:nvSpPr>
      <xdr:spPr>
        <a:xfrm>
          <a:off x="14421932" y="17813020"/>
          <a:ext cx="7943438" cy="1107967"/>
        </a:xfrm>
        <a:prstGeom prst="roundRect">
          <a:avLst/>
        </a:prstGeom>
        <a:solidFill>
          <a:schemeClr val="accent3"/>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twoCellAnchor>
    <xdr:from>
      <xdr:col>6</xdr:col>
      <xdr:colOff>1334779</xdr:colOff>
      <xdr:row>14</xdr:row>
      <xdr:rowOff>1592290</xdr:rowOff>
    </xdr:from>
    <xdr:to>
      <xdr:col>7</xdr:col>
      <xdr:colOff>624395</xdr:colOff>
      <xdr:row>14</xdr:row>
      <xdr:rowOff>1593107</xdr:rowOff>
    </xdr:to>
    <xdr:cxnSp macro="">
      <xdr:nvCxnSpPr>
        <xdr:cNvPr id="4" name="Straight Arrow Connector 3">
          <a:extLst>
            <a:ext uri="{FF2B5EF4-FFF2-40B4-BE49-F238E27FC236}">
              <a16:creationId xmlns:a16="http://schemas.microsoft.com/office/drawing/2014/main" id="{904C6F0D-BCA4-418E-8F96-AAFC62D6893D}"/>
            </a:ext>
          </a:extLst>
        </xdr:cNvPr>
        <xdr:cNvCxnSpPr/>
      </xdr:nvCxnSpPr>
      <xdr:spPr>
        <a:xfrm flipV="1">
          <a:off x="12947659" y="18356290"/>
          <a:ext cx="661216" cy="81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975360</xdr:colOff>
      <xdr:row>14</xdr:row>
      <xdr:rowOff>1048611</xdr:rowOff>
    </xdr:from>
    <xdr:to>
      <xdr:col>6</xdr:col>
      <xdr:colOff>675016</xdr:colOff>
      <xdr:row>15</xdr:row>
      <xdr:rowOff>311451</xdr:rowOff>
    </xdr:to>
    <xdr:pic>
      <xdr:nvPicPr>
        <xdr:cNvPr id="5" name="Picture 4">
          <a:extLst>
            <a:ext uri="{FF2B5EF4-FFF2-40B4-BE49-F238E27FC236}">
              <a16:creationId xmlns:a16="http://schemas.microsoft.com/office/drawing/2014/main" id="{A077DC25-4C14-45EC-8AE0-F4A6712D1D5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216640" y="17812611"/>
          <a:ext cx="1071256" cy="106116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624840</xdr:colOff>
      <xdr:row>1</xdr:row>
      <xdr:rowOff>513955</xdr:rowOff>
    </xdr:to>
    <xdr:pic>
      <xdr:nvPicPr>
        <xdr:cNvPr id="2" name="Picture 1">
          <a:hlinkClick xmlns:r="http://schemas.openxmlformats.org/officeDocument/2006/relationships" r:id="rId1"/>
          <a:extLst>
            <a:ext uri="{FF2B5EF4-FFF2-40B4-BE49-F238E27FC236}">
              <a16:creationId xmlns:a16="http://schemas.microsoft.com/office/drawing/2014/main" id="{5E31EA83-98E3-450E-913B-F3708C6F56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00" y="225001"/>
          <a:ext cx="539750" cy="464214"/>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3C14850C-9FF9-4C33-B1D8-2CCC86E218A5}"/>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twoCellAnchor>
    <xdr:from>
      <xdr:col>8</xdr:col>
      <xdr:colOff>312232</xdr:colOff>
      <xdr:row>14</xdr:row>
      <xdr:rowOff>932180</xdr:rowOff>
    </xdr:from>
    <xdr:to>
      <xdr:col>13</xdr:col>
      <xdr:colOff>117510</xdr:colOff>
      <xdr:row>15</xdr:row>
      <xdr:rowOff>249447</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01E97E3A-AAAA-4443-8970-DC585669DEED}"/>
            </a:ext>
          </a:extLst>
        </xdr:cNvPr>
        <xdr:cNvSpPr/>
      </xdr:nvSpPr>
      <xdr:spPr>
        <a:xfrm>
          <a:off x="14668312" y="17696180"/>
          <a:ext cx="7943438" cy="1115587"/>
        </a:xfrm>
        <a:prstGeom prst="roundRect">
          <a:avLst/>
        </a:prstGeom>
        <a:solidFill>
          <a:schemeClr val="accent3"/>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twoCellAnchor>
    <xdr:from>
      <xdr:col>7</xdr:col>
      <xdr:colOff>636279</xdr:colOff>
      <xdr:row>14</xdr:row>
      <xdr:rowOff>1566890</xdr:rowOff>
    </xdr:from>
    <xdr:to>
      <xdr:col>7</xdr:col>
      <xdr:colOff>1297495</xdr:colOff>
      <xdr:row>14</xdr:row>
      <xdr:rowOff>1567707</xdr:rowOff>
    </xdr:to>
    <xdr:cxnSp macro="">
      <xdr:nvCxnSpPr>
        <xdr:cNvPr id="4" name="Straight Arrow Connector 3">
          <a:extLst>
            <a:ext uri="{FF2B5EF4-FFF2-40B4-BE49-F238E27FC236}">
              <a16:creationId xmlns:a16="http://schemas.microsoft.com/office/drawing/2014/main" id="{AF01AA44-D24A-4661-983D-93B07C6F77EE}"/>
            </a:ext>
          </a:extLst>
        </xdr:cNvPr>
        <xdr:cNvCxnSpPr/>
      </xdr:nvCxnSpPr>
      <xdr:spPr>
        <a:xfrm flipV="1">
          <a:off x="13620759" y="18330890"/>
          <a:ext cx="661216" cy="81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xdr:col>
      <xdr:colOff>276860</xdr:colOff>
      <xdr:row>14</xdr:row>
      <xdr:rowOff>1023211</xdr:rowOff>
    </xdr:from>
    <xdr:to>
      <xdr:col>6</xdr:col>
      <xdr:colOff>1348116</xdr:colOff>
      <xdr:row>15</xdr:row>
      <xdr:rowOff>293671</xdr:rowOff>
    </xdr:to>
    <xdr:pic>
      <xdr:nvPicPr>
        <xdr:cNvPr id="5" name="Picture 4">
          <a:extLst>
            <a:ext uri="{FF2B5EF4-FFF2-40B4-BE49-F238E27FC236}">
              <a16:creationId xmlns:a16="http://schemas.microsoft.com/office/drawing/2014/main" id="{548951C0-904E-46E8-B08E-EB39F92D718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889740" y="17787211"/>
          <a:ext cx="1071256" cy="106878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628650</xdr:colOff>
      <xdr:row>1</xdr:row>
      <xdr:rowOff>517765</xdr:rowOff>
    </xdr:to>
    <xdr:pic>
      <xdr:nvPicPr>
        <xdr:cNvPr id="2" name="Picture 1">
          <a:hlinkClick xmlns:r="http://schemas.openxmlformats.org/officeDocument/2006/relationships" r:id="rId1"/>
          <a:extLst>
            <a:ext uri="{FF2B5EF4-FFF2-40B4-BE49-F238E27FC236}">
              <a16:creationId xmlns:a16="http://schemas.microsoft.com/office/drawing/2014/main" id="{4FC4B9D2-AAD6-4AFA-80AD-7311DDB7EC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00" y="225001"/>
          <a:ext cx="535940" cy="460404"/>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73A45B4-D4DD-4D05-B8E1-03DC403FD87F}"/>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twoCellAnchor>
    <xdr:from>
      <xdr:col>8</xdr:col>
      <xdr:colOff>248732</xdr:colOff>
      <xdr:row>11</xdr:row>
      <xdr:rowOff>1523999</xdr:rowOff>
    </xdr:from>
    <xdr:to>
      <xdr:col>13</xdr:col>
      <xdr:colOff>44774</xdr:colOff>
      <xdr:row>13</xdr:row>
      <xdr:rowOff>269073</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36D0B358-2E93-4691-98EB-773367277CEE}"/>
            </a:ext>
          </a:extLst>
        </xdr:cNvPr>
        <xdr:cNvSpPr/>
      </xdr:nvSpPr>
      <xdr:spPr>
        <a:xfrm>
          <a:off x="14604812" y="15788639"/>
          <a:ext cx="7934202" cy="1122514"/>
        </a:xfrm>
        <a:prstGeom prst="roundRect">
          <a:avLst/>
        </a:prstGeom>
        <a:solidFill>
          <a:schemeClr val="accent3"/>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twoCellAnchor>
    <xdr:from>
      <xdr:col>7</xdr:col>
      <xdr:colOff>237499</xdr:colOff>
      <xdr:row>12</xdr:row>
      <xdr:rowOff>333373</xdr:rowOff>
    </xdr:from>
    <xdr:to>
      <xdr:col>7</xdr:col>
      <xdr:colOff>898715</xdr:colOff>
      <xdr:row>12</xdr:row>
      <xdr:rowOff>334190</xdr:rowOff>
    </xdr:to>
    <xdr:cxnSp macro="">
      <xdr:nvCxnSpPr>
        <xdr:cNvPr id="4" name="Straight Arrow Connector 3">
          <a:extLst>
            <a:ext uri="{FF2B5EF4-FFF2-40B4-BE49-F238E27FC236}">
              <a16:creationId xmlns:a16="http://schemas.microsoft.com/office/drawing/2014/main" id="{DFAE7B00-71DA-4A54-842A-9DB9F083FD18}"/>
            </a:ext>
          </a:extLst>
        </xdr:cNvPr>
        <xdr:cNvCxnSpPr/>
      </xdr:nvCxnSpPr>
      <xdr:spPr>
        <a:xfrm flipV="1">
          <a:off x="13221979" y="16396333"/>
          <a:ext cx="661216" cy="81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1249680</xdr:colOff>
      <xdr:row>11</xdr:row>
      <xdr:rowOff>1584550</xdr:rowOff>
    </xdr:from>
    <xdr:to>
      <xdr:col>6</xdr:col>
      <xdr:colOff>949336</xdr:colOff>
      <xdr:row>13</xdr:row>
      <xdr:rowOff>282817</xdr:rowOff>
    </xdr:to>
    <xdr:pic>
      <xdr:nvPicPr>
        <xdr:cNvPr id="5" name="Picture 4">
          <a:extLst>
            <a:ext uri="{FF2B5EF4-FFF2-40B4-BE49-F238E27FC236}">
              <a16:creationId xmlns:a16="http://schemas.microsoft.com/office/drawing/2014/main" id="{14BF4057-D8A9-4DE5-9A95-399F8000362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490960" y="15849190"/>
          <a:ext cx="1071256" cy="107570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628650</xdr:colOff>
      <xdr:row>1</xdr:row>
      <xdr:rowOff>517765</xdr:rowOff>
    </xdr:to>
    <xdr:pic>
      <xdr:nvPicPr>
        <xdr:cNvPr id="2" name="Picture 1">
          <a:hlinkClick xmlns:r="http://schemas.openxmlformats.org/officeDocument/2006/relationships" r:id="rId1"/>
          <a:extLst>
            <a:ext uri="{FF2B5EF4-FFF2-40B4-BE49-F238E27FC236}">
              <a16:creationId xmlns:a16="http://schemas.microsoft.com/office/drawing/2014/main" id="{F92EB9BB-333F-4EA4-88CD-D2DBD4BAED2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00" y="225001"/>
          <a:ext cx="539750" cy="464214"/>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9168CD0-E664-4226-A559-9CDDF828BB88}"/>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twoCellAnchor>
    <xdr:from>
      <xdr:col>8</xdr:col>
      <xdr:colOff>302072</xdr:colOff>
      <xdr:row>11</xdr:row>
      <xdr:rowOff>1196340</xdr:rowOff>
    </xdr:from>
    <xdr:to>
      <xdr:col>13</xdr:col>
      <xdr:colOff>94650</xdr:colOff>
      <xdr:row>12</xdr:row>
      <xdr:rowOff>513607</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67BB1422-EB97-49E3-BB5E-A8614DCD6C39}"/>
            </a:ext>
          </a:extLst>
        </xdr:cNvPr>
        <xdr:cNvSpPr/>
      </xdr:nvSpPr>
      <xdr:spPr>
        <a:xfrm>
          <a:off x="14658152" y="14698980"/>
          <a:ext cx="7930738" cy="1115587"/>
        </a:xfrm>
        <a:prstGeom prst="roundRect">
          <a:avLst/>
        </a:prstGeom>
        <a:solidFill>
          <a:schemeClr val="accent3"/>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twoCellAnchor>
    <xdr:from>
      <xdr:col>6</xdr:col>
      <xdr:colOff>961399</xdr:colOff>
      <xdr:row>11</xdr:row>
      <xdr:rowOff>1709130</xdr:rowOff>
    </xdr:from>
    <xdr:to>
      <xdr:col>7</xdr:col>
      <xdr:colOff>251015</xdr:colOff>
      <xdr:row>11</xdr:row>
      <xdr:rowOff>1709947</xdr:rowOff>
    </xdr:to>
    <xdr:cxnSp macro="">
      <xdr:nvCxnSpPr>
        <xdr:cNvPr id="4" name="Straight Arrow Connector 3">
          <a:extLst>
            <a:ext uri="{FF2B5EF4-FFF2-40B4-BE49-F238E27FC236}">
              <a16:creationId xmlns:a16="http://schemas.microsoft.com/office/drawing/2014/main" id="{5EA77754-DDA6-4D47-81F9-6CF9181F3192}"/>
            </a:ext>
          </a:extLst>
        </xdr:cNvPr>
        <xdr:cNvCxnSpPr/>
      </xdr:nvCxnSpPr>
      <xdr:spPr>
        <a:xfrm flipV="1">
          <a:off x="12574279" y="15211770"/>
          <a:ext cx="661216" cy="81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601980</xdr:colOff>
      <xdr:row>11</xdr:row>
      <xdr:rowOff>1165451</xdr:rowOff>
    </xdr:from>
    <xdr:to>
      <xdr:col>6</xdr:col>
      <xdr:colOff>301636</xdr:colOff>
      <xdr:row>12</xdr:row>
      <xdr:rowOff>435911</xdr:rowOff>
    </xdr:to>
    <xdr:pic>
      <xdr:nvPicPr>
        <xdr:cNvPr id="5" name="Picture 4">
          <a:extLst>
            <a:ext uri="{FF2B5EF4-FFF2-40B4-BE49-F238E27FC236}">
              <a16:creationId xmlns:a16="http://schemas.microsoft.com/office/drawing/2014/main" id="{FF079A9A-B5F0-4C86-A454-78404F830A2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843260" y="14668091"/>
          <a:ext cx="1071256" cy="1068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624840</xdr:colOff>
      <xdr:row>1</xdr:row>
      <xdr:rowOff>513955</xdr:rowOff>
    </xdr:to>
    <xdr:pic>
      <xdr:nvPicPr>
        <xdr:cNvPr id="2" name="Picture 1">
          <a:hlinkClick xmlns:r="http://schemas.openxmlformats.org/officeDocument/2006/relationships" r:id="rId1"/>
          <a:extLst>
            <a:ext uri="{FF2B5EF4-FFF2-40B4-BE49-F238E27FC236}">
              <a16:creationId xmlns:a16="http://schemas.microsoft.com/office/drawing/2014/main" id="{F0CFF63C-1863-4F69-8C19-346E425D39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00" y="225001"/>
          <a:ext cx="535940" cy="460404"/>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6AF154BB-81A5-402E-9B7F-A7A2018ADD70}"/>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12D47008-3505-4C50-A402-238B7CC5A02E}"/>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7</xdr:col>
      <xdr:colOff>321122</xdr:colOff>
      <xdr:row>19</xdr:row>
      <xdr:rowOff>69850</xdr:rowOff>
    </xdr:from>
    <xdr:to>
      <xdr:col>13</xdr:col>
      <xdr:colOff>87030</xdr:colOff>
      <xdr:row>21</xdr:row>
      <xdr:rowOff>423437</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1F62C9E1-AF05-4DC0-A3A6-1E890833B1B8}"/>
            </a:ext>
          </a:extLst>
        </xdr:cNvPr>
        <xdr:cNvSpPr/>
      </xdr:nvSpPr>
      <xdr:spPr>
        <a:xfrm>
          <a:off x="12177842" y="11225530"/>
          <a:ext cx="9275668" cy="1115587"/>
        </a:xfrm>
        <a:prstGeom prst="roundRect">
          <a:avLst/>
        </a:prstGeom>
        <a:solidFill>
          <a:schemeClr val="accent3"/>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twoCellAnchor>
    <xdr:from>
      <xdr:col>6</xdr:col>
      <xdr:colOff>340369</xdr:colOff>
      <xdr:row>20</xdr:row>
      <xdr:rowOff>34000</xdr:rowOff>
    </xdr:from>
    <xdr:to>
      <xdr:col>6</xdr:col>
      <xdr:colOff>1001585</xdr:colOff>
      <xdr:row>20</xdr:row>
      <xdr:rowOff>34817</xdr:rowOff>
    </xdr:to>
    <xdr:cxnSp macro="">
      <xdr:nvCxnSpPr>
        <xdr:cNvPr id="4" name="Straight Arrow Connector 3">
          <a:extLst>
            <a:ext uri="{FF2B5EF4-FFF2-40B4-BE49-F238E27FC236}">
              <a16:creationId xmlns:a16="http://schemas.microsoft.com/office/drawing/2014/main" id="{96CE3787-FE98-41FC-85AF-9BFA9B5459A3}"/>
            </a:ext>
          </a:extLst>
        </xdr:cNvPr>
        <xdr:cNvCxnSpPr/>
      </xdr:nvCxnSpPr>
      <xdr:spPr>
        <a:xfrm flipV="1">
          <a:off x="10825489" y="11768800"/>
          <a:ext cx="661216" cy="81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316230</xdr:colOff>
      <xdr:row>19</xdr:row>
      <xdr:rowOff>69441</xdr:rowOff>
    </xdr:from>
    <xdr:to>
      <xdr:col>6</xdr:col>
      <xdr:colOff>15886</xdr:colOff>
      <xdr:row>21</xdr:row>
      <xdr:rowOff>193341</xdr:rowOff>
    </xdr:to>
    <xdr:pic>
      <xdr:nvPicPr>
        <xdr:cNvPr id="5" name="Picture 4">
          <a:extLst>
            <a:ext uri="{FF2B5EF4-FFF2-40B4-BE49-F238E27FC236}">
              <a16:creationId xmlns:a16="http://schemas.microsoft.com/office/drawing/2014/main" id="{36648AD6-5EB0-45F8-9D1E-41089F4C44B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429750" y="11225121"/>
          <a:ext cx="1071256" cy="106878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624840</xdr:colOff>
      <xdr:row>1</xdr:row>
      <xdr:rowOff>513955</xdr:rowOff>
    </xdr:to>
    <xdr:pic>
      <xdr:nvPicPr>
        <xdr:cNvPr id="2" name="Picture 1">
          <a:hlinkClick xmlns:r="http://schemas.openxmlformats.org/officeDocument/2006/relationships" r:id="rId1"/>
          <a:extLst>
            <a:ext uri="{FF2B5EF4-FFF2-40B4-BE49-F238E27FC236}">
              <a16:creationId xmlns:a16="http://schemas.microsoft.com/office/drawing/2014/main" id="{0BE9DF47-F742-40E4-A3CD-FFC7A1329B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00" y="225001"/>
          <a:ext cx="535940" cy="460404"/>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66074E20-362A-4788-A82E-185A58759AEF}"/>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twoCellAnchor>
    <xdr:from>
      <xdr:col>7</xdr:col>
      <xdr:colOff>90790</xdr:colOff>
      <xdr:row>14</xdr:row>
      <xdr:rowOff>102523</xdr:rowOff>
    </xdr:from>
    <xdr:to>
      <xdr:col>12</xdr:col>
      <xdr:colOff>526911</xdr:colOff>
      <xdr:row>16</xdr:row>
      <xdr:rowOff>66798</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703E560A-7C0E-42A5-B830-F3545E48B2A8}"/>
            </a:ext>
          </a:extLst>
        </xdr:cNvPr>
        <xdr:cNvSpPr/>
      </xdr:nvSpPr>
      <xdr:spPr>
        <a:xfrm>
          <a:off x="13075270" y="17537083"/>
          <a:ext cx="7934201" cy="1122515"/>
        </a:xfrm>
        <a:prstGeom prst="roundRect">
          <a:avLst/>
        </a:prstGeom>
        <a:solidFill>
          <a:schemeClr val="accent3"/>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twoCellAnchor>
    <xdr:from>
      <xdr:col>6</xdr:col>
      <xdr:colOff>323397</xdr:colOff>
      <xdr:row>15</xdr:row>
      <xdr:rowOff>9177</xdr:rowOff>
    </xdr:from>
    <xdr:to>
      <xdr:col>6</xdr:col>
      <xdr:colOff>984613</xdr:colOff>
      <xdr:row>15</xdr:row>
      <xdr:rowOff>9994</xdr:rowOff>
    </xdr:to>
    <xdr:cxnSp macro="">
      <xdr:nvCxnSpPr>
        <xdr:cNvPr id="4" name="Straight Arrow Connector 3">
          <a:extLst>
            <a:ext uri="{FF2B5EF4-FFF2-40B4-BE49-F238E27FC236}">
              <a16:creationId xmlns:a16="http://schemas.microsoft.com/office/drawing/2014/main" id="{5F625022-8BD5-4544-811A-539227FF13C8}"/>
            </a:ext>
          </a:extLst>
        </xdr:cNvPr>
        <xdr:cNvCxnSpPr/>
      </xdr:nvCxnSpPr>
      <xdr:spPr>
        <a:xfrm flipV="1">
          <a:off x="11936277" y="18022857"/>
          <a:ext cx="661216" cy="81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1335578</xdr:colOff>
      <xdr:row>14</xdr:row>
      <xdr:rowOff>41154</xdr:rowOff>
    </xdr:from>
    <xdr:to>
      <xdr:col>5</xdr:col>
      <xdr:colOff>1035234</xdr:colOff>
      <xdr:row>15</xdr:row>
      <xdr:rowOff>537742</xdr:rowOff>
    </xdr:to>
    <xdr:pic>
      <xdr:nvPicPr>
        <xdr:cNvPr id="5" name="Picture 4">
          <a:extLst>
            <a:ext uri="{FF2B5EF4-FFF2-40B4-BE49-F238E27FC236}">
              <a16:creationId xmlns:a16="http://schemas.microsoft.com/office/drawing/2014/main" id="{FC6B686E-1820-4F43-90C8-99268CB6EEB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205258" y="17475714"/>
          <a:ext cx="1071256" cy="107570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82761</xdr:colOff>
      <xdr:row>0</xdr:row>
      <xdr:rowOff>93345</xdr:rowOff>
    </xdr:from>
    <xdr:to>
      <xdr:col>0</xdr:col>
      <xdr:colOff>550249</xdr:colOff>
      <xdr:row>1</xdr:row>
      <xdr:rowOff>95250</xdr:rowOff>
    </xdr:to>
    <xdr:pic>
      <xdr:nvPicPr>
        <xdr:cNvPr id="4" name="Picture 3">
          <a:hlinkClick xmlns:r="http://schemas.openxmlformats.org/officeDocument/2006/relationships" r:id="rId1"/>
          <a:extLst>
            <a:ext uri="{FF2B5EF4-FFF2-40B4-BE49-F238E27FC236}">
              <a16:creationId xmlns:a16="http://schemas.microsoft.com/office/drawing/2014/main" id="{E1584EE0-1B5D-4D3F-9726-67E484A66C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761" y="93345"/>
          <a:ext cx="467488" cy="39348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95250</xdr:rowOff>
    </xdr:from>
    <xdr:to>
      <xdr:col>0</xdr:col>
      <xdr:colOff>553213</xdr:colOff>
      <xdr:row>2</xdr:row>
      <xdr:rowOff>97366</xdr:rowOff>
    </xdr:to>
    <xdr:pic>
      <xdr:nvPicPr>
        <xdr:cNvPr id="2" name="Picture 1">
          <a:hlinkClick xmlns:r="http://schemas.openxmlformats.org/officeDocument/2006/relationships" r:id="rId1"/>
          <a:extLst>
            <a:ext uri="{FF2B5EF4-FFF2-40B4-BE49-F238E27FC236}">
              <a16:creationId xmlns:a16="http://schemas.microsoft.com/office/drawing/2014/main" id="{53B5EA6D-FAE6-43E8-BD7E-0B4CFB7188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95250"/>
          <a:ext cx="473203" cy="3820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624840</xdr:colOff>
      <xdr:row>1</xdr:row>
      <xdr:rowOff>513955</xdr:rowOff>
    </xdr:to>
    <xdr:pic>
      <xdr:nvPicPr>
        <xdr:cNvPr id="2" name="Picture 1">
          <a:hlinkClick xmlns:r="http://schemas.openxmlformats.org/officeDocument/2006/relationships" r:id="rId1"/>
          <a:extLst>
            <a:ext uri="{FF2B5EF4-FFF2-40B4-BE49-F238E27FC236}">
              <a16:creationId xmlns:a16="http://schemas.microsoft.com/office/drawing/2014/main" id="{5018CFAD-622B-4DC9-A7B6-932F766219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00" y="225001"/>
          <a:ext cx="535940" cy="460404"/>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5C25010B-4EC2-40A1-9FF9-887BBB6F3552}"/>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BE8E133-22AB-4762-96E0-279D381B0403}"/>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6</xdr:col>
      <xdr:colOff>500389</xdr:colOff>
      <xdr:row>18</xdr:row>
      <xdr:rowOff>58130</xdr:rowOff>
    </xdr:from>
    <xdr:to>
      <xdr:col>6</xdr:col>
      <xdr:colOff>1161605</xdr:colOff>
      <xdr:row>18</xdr:row>
      <xdr:rowOff>58947</xdr:rowOff>
    </xdr:to>
    <xdr:cxnSp macro="">
      <xdr:nvCxnSpPr>
        <xdr:cNvPr id="4" name="Straight Arrow Connector 3">
          <a:extLst>
            <a:ext uri="{FF2B5EF4-FFF2-40B4-BE49-F238E27FC236}">
              <a16:creationId xmlns:a16="http://schemas.microsoft.com/office/drawing/2014/main" id="{26BDE22A-125E-4D3A-B93B-47A13E0C222E}"/>
            </a:ext>
          </a:extLst>
        </xdr:cNvPr>
        <xdr:cNvCxnSpPr/>
      </xdr:nvCxnSpPr>
      <xdr:spPr>
        <a:xfrm flipV="1">
          <a:off x="11142989" y="11183330"/>
          <a:ext cx="661216" cy="81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476250</xdr:colOff>
      <xdr:row>17</xdr:row>
      <xdr:rowOff>1109571</xdr:rowOff>
    </xdr:from>
    <xdr:to>
      <xdr:col>6</xdr:col>
      <xdr:colOff>175906</xdr:colOff>
      <xdr:row>19</xdr:row>
      <xdr:rowOff>4111</xdr:rowOff>
    </xdr:to>
    <xdr:pic>
      <xdr:nvPicPr>
        <xdr:cNvPr id="5" name="Picture 4">
          <a:extLst>
            <a:ext uri="{FF2B5EF4-FFF2-40B4-BE49-F238E27FC236}">
              <a16:creationId xmlns:a16="http://schemas.microsoft.com/office/drawing/2014/main" id="{1AED0EFC-0AF6-41CB-A4C6-E183468F7C6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747250" y="10634571"/>
          <a:ext cx="1071256" cy="1078940"/>
        </a:xfrm>
        <a:prstGeom prst="rect">
          <a:avLst/>
        </a:prstGeom>
      </xdr:spPr>
    </xdr:pic>
    <xdr:clientData/>
  </xdr:twoCellAnchor>
  <xdr:twoCellAnchor>
    <xdr:from>
      <xdr:col>7</xdr:col>
      <xdr:colOff>384622</xdr:colOff>
      <xdr:row>17</xdr:row>
      <xdr:rowOff>1104900</xdr:rowOff>
    </xdr:from>
    <xdr:to>
      <xdr:col>13</xdr:col>
      <xdr:colOff>161960</xdr:colOff>
      <xdr:row>19</xdr:row>
      <xdr:rowOff>46247</xdr:rowOff>
    </xdr:to>
    <xdr:sp macro="" textlink="">
      <xdr:nvSpPr>
        <xdr:cNvPr id="8" name="Rectangle: Rounded Corners 7">
          <a:hlinkClick xmlns:r="http://schemas.openxmlformats.org/officeDocument/2006/relationships" r:id="rId4"/>
          <a:extLst>
            <a:ext uri="{FF2B5EF4-FFF2-40B4-BE49-F238E27FC236}">
              <a16:creationId xmlns:a16="http://schemas.microsoft.com/office/drawing/2014/main" id="{98F3BF15-57C3-904C-4A62-BC36FBB1AEDC}"/>
            </a:ext>
          </a:extLst>
        </xdr:cNvPr>
        <xdr:cNvSpPr/>
      </xdr:nvSpPr>
      <xdr:spPr>
        <a:xfrm>
          <a:off x="12398822" y="10629900"/>
          <a:ext cx="9276938" cy="1125747"/>
        </a:xfrm>
        <a:prstGeom prst="roundRect">
          <a:avLst/>
        </a:prstGeom>
        <a:solidFill>
          <a:schemeClr val="accent3"/>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624840</xdr:colOff>
      <xdr:row>1</xdr:row>
      <xdr:rowOff>513955</xdr:rowOff>
    </xdr:to>
    <xdr:pic>
      <xdr:nvPicPr>
        <xdr:cNvPr id="2" name="Picture 1">
          <a:hlinkClick xmlns:r="http://schemas.openxmlformats.org/officeDocument/2006/relationships" r:id="rId1"/>
          <a:extLst>
            <a:ext uri="{FF2B5EF4-FFF2-40B4-BE49-F238E27FC236}">
              <a16:creationId xmlns:a16="http://schemas.microsoft.com/office/drawing/2014/main" id="{60ED9513-72BE-4239-84FE-F714BBF446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00" y="225001"/>
          <a:ext cx="535940" cy="460404"/>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D956764-EC51-4782-A19D-F5F9CD93CEB5}"/>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AD8F2AA7-7AB9-4754-94AE-A8F7912C5ACF}"/>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6</xdr:col>
      <xdr:colOff>462289</xdr:colOff>
      <xdr:row>20</xdr:row>
      <xdr:rowOff>261330</xdr:rowOff>
    </xdr:from>
    <xdr:to>
      <xdr:col>6</xdr:col>
      <xdr:colOff>1123505</xdr:colOff>
      <xdr:row>20</xdr:row>
      <xdr:rowOff>262147</xdr:rowOff>
    </xdr:to>
    <xdr:cxnSp macro="">
      <xdr:nvCxnSpPr>
        <xdr:cNvPr id="4" name="Straight Arrow Connector 3">
          <a:extLst>
            <a:ext uri="{FF2B5EF4-FFF2-40B4-BE49-F238E27FC236}">
              <a16:creationId xmlns:a16="http://schemas.microsoft.com/office/drawing/2014/main" id="{C4698854-9635-40F0-AD52-90123755F90C}"/>
            </a:ext>
          </a:extLst>
        </xdr:cNvPr>
        <xdr:cNvCxnSpPr/>
      </xdr:nvCxnSpPr>
      <xdr:spPr>
        <a:xfrm flipV="1">
          <a:off x="11092189" y="12529530"/>
          <a:ext cx="661216" cy="81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438150</xdr:colOff>
      <xdr:row>19</xdr:row>
      <xdr:rowOff>296771</xdr:rowOff>
    </xdr:from>
    <xdr:to>
      <xdr:col>6</xdr:col>
      <xdr:colOff>137806</xdr:colOff>
      <xdr:row>22</xdr:row>
      <xdr:rowOff>16811</xdr:rowOff>
    </xdr:to>
    <xdr:pic>
      <xdr:nvPicPr>
        <xdr:cNvPr id="5" name="Picture 4">
          <a:extLst>
            <a:ext uri="{FF2B5EF4-FFF2-40B4-BE49-F238E27FC236}">
              <a16:creationId xmlns:a16="http://schemas.microsoft.com/office/drawing/2014/main" id="{4DE8DEE9-B20E-4274-BD9A-3C2ED205EB8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696450" y="11993471"/>
          <a:ext cx="1071256" cy="1053540"/>
        </a:xfrm>
        <a:prstGeom prst="rect">
          <a:avLst/>
        </a:prstGeom>
      </xdr:spPr>
    </xdr:pic>
    <xdr:clientData/>
  </xdr:twoCellAnchor>
  <xdr:twoCellAnchor>
    <xdr:from>
      <xdr:col>7</xdr:col>
      <xdr:colOff>321122</xdr:colOff>
      <xdr:row>19</xdr:row>
      <xdr:rowOff>190500</xdr:rowOff>
    </xdr:from>
    <xdr:to>
      <xdr:col>13</xdr:col>
      <xdr:colOff>98460</xdr:colOff>
      <xdr:row>21</xdr:row>
      <xdr:rowOff>147847</xdr:rowOff>
    </xdr:to>
    <xdr:sp macro="" textlink="">
      <xdr:nvSpPr>
        <xdr:cNvPr id="8" name="Rectangle: Rounded Corners 7">
          <a:hlinkClick xmlns:r="http://schemas.openxmlformats.org/officeDocument/2006/relationships" r:id="rId4"/>
          <a:extLst>
            <a:ext uri="{FF2B5EF4-FFF2-40B4-BE49-F238E27FC236}">
              <a16:creationId xmlns:a16="http://schemas.microsoft.com/office/drawing/2014/main" id="{37E46417-CAC3-5C67-782A-BF1189C2E7B2}"/>
            </a:ext>
          </a:extLst>
        </xdr:cNvPr>
        <xdr:cNvSpPr/>
      </xdr:nvSpPr>
      <xdr:spPr>
        <a:xfrm>
          <a:off x="12322622" y="11887200"/>
          <a:ext cx="9226138" cy="1100347"/>
        </a:xfrm>
        <a:prstGeom prst="roundRect">
          <a:avLst/>
        </a:prstGeom>
        <a:solidFill>
          <a:schemeClr val="accent3"/>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628650</xdr:colOff>
      <xdr:row>1</xdr:row>
      <xdr:rowOff>517765</xdr:rowOff>
    </xdr:to>
    <xdr:pic>
      <xdr:nvPicPr>
        <xdr:cNvPr id="2" name="Picture 1">
          <a:hlinkClick xmlns:r="http://schemas.openxmlformats.org/officeDocument/2006/relationships" r:id="rId1"/>
          <a:extLst>
            <a:ext uri="{FF2B5EF4-FFF2-40B4-BE49-F238E27FC236}">
              <a16:creationId xmlns:a16="http://schemas.microsoft.com/office/drawing/2014/main" id="{5453BEE9-D0F1-492E-BF43-80E0672104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00" y="225001"/>
          <a:ext cx="535940" cy="460404"/>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89640C-3F8A-456B-A062-AF355E6907B2}"/>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2CEEEB85-8F41-4E87-A153-E909C0D69091}"/>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6</xdr:col>
      <xdr:colOff>417839</xdr:colOff>
      <xdr:row>13</xdr:row>
      <xdr:rowOff>1594830</xdr:rowOff>
    </xdr:from>
    <xdr:to>
      <xdr:col>6</xdr:col>
      <xdr:colOff>1079055</xdr:colOff>
      <xdr:row>13</xdr:row>
      <xdr:rowOff>1595647</xdr:rowOff>
    </xdr:to>
    <xdr:cxnSp macro="">
      <xdr:nvCxnSpPr>
        <xdr:cNvPr id="4" name="Straight Arrow Connector 3">
          <a:extLst>
            <a:ext uri="{FF2B5EF4-FFF2-40B4-BE49-F238E27FC236}">
              <a16:creationId xmlns:a16="http://schemas.microsoft.com/office/drawing/2014/main" id="{4EC70235-24D1-4E65-AB2E-B28E3DE31C03}"/>
            </a:ext>
          </a:extLst>
        </xdr:cNvPr>
        <xdr:cNvCxnSpPr/>
      </xdr:nvCxnSpPr>
      <xdr:spPr>
        <a:xfrm flipV="1">
          <a:off x="11060439" y="8783030"/>
          <a:ext cx="661216" cy="81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393700</xdr:colOff>
      <xdr:row>13</xdr:row>
      <xdr:rowOff>1046071</xdr:rowOff>
    </xdr:from>
    <xdr:to>
      <xdr:col>6</xdr:col>
      <xdr:colOff>93356</xdr:colOff>
      <xdr:row>14</xdr:row>
      <xdr:rowOff>334311</xdr:rowOff>
    </xdr:to>
    <xdr:pic>
      <xdr:nvPicPr>
        <xdr:cNvPr id="5" name="Picture 4">
          <a:extLst>
            <a:ext uri="{FF2B5EF4-FFF2-40B4-BE49-F238E27FC236}">
              <a16:creationId xmlns:a16="http://schemas.microsoft.com/office/drawing/2014/main" id="{1224D6AB-AE97-49CF-9FD2-0A4ED194C93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664700" y="8234271"/>
          <a:ext cx="1071256" cy="1066240"/>
        </a:xfrm>
        <a:prstGeom prst="rect">
          <a:avLst/>
        </a:prstGeom>
      </xdr:spPr>
    </xdr:pic>
    <xdr:clientData/>
  </xdr:twoCellAnchor>
  <xdr:twoCellAnchor>
    <xdr:from>
      <xdr:col>7</xdr:col>
      <xdr:colOff>251272</xdr:colOff>
      <xdr:row>13</xdr:row>
      <xdr:rowOff>1041400</xdr:rowOff>
    </xdr:from>
    <xdr:to>
      <xdr:col>13</xdr:col>
      <xdr:colOff>41310</xdr:colOff>
      <xdr:row>14</xdr:row>
      <xdr:rowOff>376447</xdr:rowOff>
    </xdr:to>
    <xdr:sp macro="" textlink="">
      <xdr:nvSpPr>
        <xdr:cNvPr id="8" name="Rectangle: Rounded Corners 7">
          <a:hlinkClick xmlns:r="http://schemas.openxmlformats.org/officeDocument/2006/relationships" r:id="rId4"/>
          <a:extLst>
            <a:ext uri="{FF2B5EF4-FFF2-40B4-BE49-F238E27FC236}">
              <a16:creationId xmlns:a16="http://schemas.microsoft.com/office/drawing/2014/main" id="{7548A41E-0FBE-2F7E-4D7C-6AE73DAAF369}"/>
            </a:ext>
          </a:extLst>
        </xdr:cNvPr>
        <xdr:cNvSpPr/>
      </xdr:nvSpPr>
      <xdr:spPr>
        <a:xfrm>
          <a:off x="12265472" y="8229600"/>
          <a:ext cx="9289638" cy="1113047"/>
        </a:xfrm>
        <a:prstGeom prst="roundRect">
          <a:avLst/>
        </a:prstGeom>
        <a:solidFill>
          <a:schemeClr val="accent3"/>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628650</xdr:colOff>
      <xdr:row>1</xdr:row>
      <xdr:rowOff>517765</xdr:rowOff>
    </xdr:to>
    <xdr:pic>
      <xdr:nvPicPr>
        <xdr:cNvPr id="2" name="Picture 1">
          <a:hlinkClick xmlns:r="http://schemas.openxmlformats.org/officeDocument/2006/relationships" r:id="rId1"/>
          <a:extLst>
            <a:ext uri="{FF2B5EF4-FFF2-40B4-BE49-F238E27FC236}">
              <a16:creationId xmlns:a16="http://schemas.microsoft.com/office/drawing/2014/main" id="{E800DB46-6522-4CFA-B591-6CB75E8391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00" y="225001"/>
          <a:ext cx="535940" cy="460404"/>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D711B02-8FE7-4053-AC71-2E35B6C0EF81}"/>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6C4840D5-8C3C-49A7-918D-DC3BEE15ABDE}"/>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7</xdr:col>
      <xdr:colOff>270899</xdr:colOff>
      <xdr:row>15</xdr:row>
      <xdr:rowOff>117763</xdr:rowOff>
    </xdr:from>
    <xdr:to>
      <xdr:col>13</xdr:col>
      <xdr:colOff>58628</xdr:colOff>
      <xdr:row>18</xdr:row>
      <xdr:rowOff>40474</xdr:rowOff>
    </xdr:to>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081C7ADB-B123-6D91-9970-95892A7AA912}"/>
            </a:ext>
          </a:extLst>
        </xdr:cNvPr>
        <xdr:cNvSpPr/>
      </xdr:nvSpPr>
      <xdr:spPr>
        <a:xfrm>
          <a:off x="12272399" y="9528463"/>
          <a:ext cx="9236529" cy="1103811"/>
        </a:xfrm>
        <a:prstGeom prst="roundRect">
          <a:avLst/>
        </a:prstGeom>
        <a:solidFill>
          <a:schemeClr val="accent3"/>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twoCellAnchor>
    <xdr:from>
      <xdr:col>6</xdr:col>
      <xdr:colOff>412066</xdr:colOff>
      <xdr:row>17</xdr:row>
      <xdr:rowOff>77757</xdr:rowOff>
    </xdr:from>
    <xdr:to>
      <xdr:col>6</xdr:col>
      <xdr:colOff>1073282</xdr:colOff>
      <xdr:row>17</xdr:row>
      <xdr:rowOff>78574</xdr:rowOff>
    </xdr:to>
    <xdr:cxnSp macro="">
      <xdr:nvCxnSpPr>
        <xdr:cNvPr id="9" name="Straight Arrow Connector 8">
          <a:extLst>
            <a:ext uri="{FF2B5EF4-FFF2-40B4-BE49-F238E27FC236}">
              <a16:creationId xmlns:a16="http://schemas.microsoft.com/office/drawing/2014/main" id="{66120B06-AB90-1753-838F-A2F4C36E3814}"/>
            </a:ext>
          </a:extLst>
        </xdr:cNvPr>
        <xdr:cNvCxnSpPr/>
      </xdr:nvCxnSpPr>
      <xdr:spPr>
        <a:xfrm flipV="1">
          <a:off x="11041966" y="10250457"/>
          <a:ext cx="661216" cy="81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387927</xdr:colOff>
      <xdr:row>15</xdr:row>
      <xdr:rowOff>300234</xdr:rowOff>
    </xdr:from>
    <xdr:to>
      <xdr:col>6</xdr:col>
      <xdr:colOff>87583</xdr:colOff>
      <xdr:row>18</xdr:row>
      <xdr:rowOff>176138</xdr:rowOff>
    </xdr:to>
    <xdr:pic>
      <xdr:nvPicPr>
        <xdr:cNvPr id="10" name="Picture 9">
          <a:extLst>
            <a:ext uri="{FF2B5EF4-FFF2-40B4-BE49-F238E27FC236}">
              <a16:creationId xmlns:a16="http://schemas.microsoft.com/office/drawing/2014/main" id="{816390F9-6221-639B-1067-4189600D1FA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646227" y="9710934"/>
          <a:ext cx="1071256" cy="10570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624840</xdr:colOff>
      <xdr:row>1</xdr:row>
      <xdr:rowOff>513955</xdr:rowOff>
    </xdr:to>
    <xdr:pic>
      <xdr:nvPicPr>
        <xdr:cNvPr id="2" name="Picture 1">
          <a:hlinkClick xmlns:r="http://schemas.openxmlformats.org/officeDocument/2006/relationships" r:id="rId1"/>
          <a:extLst>
            <a:ext uri="{FF2B5EF4-FFF2-40B4-BE49-F238E27FC236}">
              <a16:creationId xmlns:a16="http://schemas.microsoft.com/office/drawing/2014/main" id="{71EC586B-4C6F-4318-8746-0AA1CC42E2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00" y="225001"/>
          <a:ext cx="539750" cy="464214"/>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AB7023C0-8AB2-44E5-B41B-48879C8176CE}"/>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70195DE9-4A75-41DB-A76F-4507DF0B666B}"/>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7</xdr:col>
      <xdr:colOff>326317</xdr:colOff>
      <xdr:row>15</xdr:row>
      <xdr:rowOff>536864</xdr:rowOff>
    </xdr:from>
    <xdr:to>
      <xdr:col>13</xdr:col>
      <xdr:colOff>114046</xdr:colOff>
      <xdr:row>19</xdr:row>
      <xdr:rowOff>37011</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673A1C5F-EA02-4975-AD55-09A5FB69BF70}"/>
            </a:ext>
          </a:extLst>
        </xdr:cNvPr>
        <xdr:cNvSpPr/>
      </xdr:nvSpPr>
      <xdr:spPr>
        <a:xfrm>
          <a:off x="12327817" y="9947564"/>
          <a:ext cx="9236529" cy="1100347"/>
        </a:xfrm>
        <a:prstGeom prst="roundRect">
          <a:avLst/>
        </a:prstGeom>
        <a:solidFill>
          <a:schemeClr val="accent3"/>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twoCellAnchor>
    <xdr:from>
      <xdr:col>6</xdr:col>
      <xdr:colOff>467484</xdr:colOff>
      <xdr:row>17</xdr:row>
      <xdr:rowOff>340994</xdr:rowOff>
    </xdr:from>
    <xdr:to>
      <xdr:col>6</xdr:col>
      <xdr:colOff>1128700</xdr:colOff>
      <xdr:row>17</xdr:row>
      <xdr:rowOff>341811</xdr:rowOff>
    </xdr:to>
    <xdr:cxnSp macro="">
      <xdr:nvCxnSpPr>
        <xdr:cNvPr id="4" name="Straight Arrow Connector 3">
          <a:extLst>
            <a:ext uri="{FF2B5EF4-FFF2-40B4-BE49-F238E27FC236}">
              <a16:creationId xmlns:a16="http://schemas.microsoft.com/office/drawing/2014/main" id="{4276567C-7788-4E37-A82F-451A79544EA9}"/>
            </a:ext>
          </a:extLst>
        </xdr:cNvPr>
        <xdr:cNvCxnSpPr/>
      </xdr:nvCxnSpPr>
      <xdr:spPr>
        <a:xfrm flipV="1">
          <a:off x="11097384" y="10513694"/>
          <a:ext cx="661216" cy="81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443345</xdr:colOff>
      <xdr:row>15</xdr:row>
      <xdr:rowOff>566935</xdr:rowOff>
    </xdr:from>
    <xdr:to>
      <xdr:col>6</xdr:col>
      <xdr:colOff>143001</xdr:colOff>
      <xdr:row>19</xdr:row>
      <xdr:rowOff>20275</xdr:rowOff>
    </xdr:to>
    <xdr:pic>
      <xdr:nvPicPr>
        <xdr:cNvPr id="5" name="Picture 4">
          <a:extLst>
            <a:ext uri="{FF2B5EF4-FFF2-40B4-BE49-F238E27FC236}">
              <a16:creationId xmlns:a16="http://schemas.microsoft.com/office/drawing/2014/main" id="{3E83AE1B-F890-4AB2-BF16-1D7E00A7300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701645" y="9977635"/>
          <a:ext cx="1071256" cy="10535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628650</xdr:colOff>
      <xdr:row>1</xdr:row>
      <xdr:rowOff>517765</xdr:rowOff>
    </xdr:to>
    <xdr:pic>
      <xdr:nvPicPr>
        <xdr:cNvPr id="2" name="Picture 1">
          <a:hlinkClick xmlns:r="http://schemas.openxmlformats.org/officeDocument/2006/relationships" r:id="rId1"/>
          <a:extLst>
            <a:ext uri="{FF2B5EF4-FFF2-40B4-BE49-F238E27FC236}">
              <a16:creationId xmlns:a16="http://schemas.microsoft.com/office/drawing/2014/main" id="{B455151B-7B9A-4BB5-B182-97CDEF98F5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00" y="225001"/>
          <a:ext cx="535940" cy="460404"/>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233DE90-AFA2-44DD-86FD-6FD886D78FA0}"/>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5FAD17EE-57C7-494E-8A27-A7B6085E0748}"/>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7</xdr:col>
      <xdr:colOff>175072</xdr:colOff>
      <xdr:row>20</xdr:row>
      <xdr:rowOff>406400</xdr:rowOff>
    </xdr:from>
    <xdr:to>
      <xdr:col>12</xdr:col>
      <xdr:colOff>1959010</xdr:colOff>
      <xdr:row>23</xdr:row>
      <xdr:rowOff>325647</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E7C78D29-312F-4C80-9C29-D8DBC1C3F13F}"/>
            </a:ext>
          </a:extLst>
        </xdr:cNvPr>
        <xdr:cNvSpPr/>
      </xdr:nvSpPr>
      <xdr:spPr>
        <a:xfrm>
          <a:off x="13243372" y="12674600"/>
          <a:ext cx="9251538" cy="1100347"/>
        </a:xfrm>
        <a:prstGeom prst="roundRect">
          <a:avLst/>
        </a:prstGeom>
        <a:solidFill>
          <a:schemeClr val="accent3"/>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twoCellAnchor>
    <xdr:from>
      <xdr:col>6</xdr:col>
      <xdr:colOff>316239</xdr:colOff>
      <xdr:row>22</xdr:row>
      <xdr:rowOff>134330</xdr:rowOff>
    </xdr:from>
    <xdr:to>
      <xdr:col>6</xdr:col>
      <xdr:colOff>977455</xdr:colOff>
      <xdr:row>22</xdr:row>
      <xdr:rowOff>135147</xdr:rowOff>
    </xdr:to>
    <xdr:cxnSp macro="">
      <xdr:nvCxnSpPr>
        <xdr:cNvPr id="4" name="Straight Arrow Connector 3">
          <a:extLst>
            <a:ext uri="{FF2B5EF4-FFF2-40B4-BE49-F238E27FC236}">
              <a16:creationId xmlns:a16="http://schemas.microsoft.com/office/drawing/2014/main" id="{5D5B8D30-8884-4E94-B24F-EE92C0C21648}"/>
            </a:ext>
          </a:extLst>
        </xdr:cNvPr>
        <xdr:cNvCxnSpPr/>
      </xdr:nvCxnSpPr>
      <xdr:spPr>
        <a:xfrm flipV="1">
          <a:off x="12012939" y="13164530"/>
          <a:ext cx="661216" cy="81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292100</xdr:colOff>
      <xdr:row>20</xdr:row>
      <xdr:rowOff>360271</xdr:rowOff>
    </xdr:from>
    <xdr:to>
      <xdr:col>6</xdr:col>
      <xdr:colOff>1281</xdr:colOff>
      <xdr:row>23</xdr:row>
      <xdr:rowOff>232711</xdr:rowOff>
    </xdr:to>
    <xdr:pic>
      <xdr:nvPicPr>
        <xdr:cNvPr id="5" name="Picture 4">
          <a:extLst>
            <a:ext uri="{FF2B5EF4-FFF2-40B4-BE49-F238E27FC236}">
              <a16:creationId xmlns:a16="http://schemas.microsoft.com/office/drawing/2014/main" id="{5B51F7C8-E168-42E3-94CA-EE4B2B8CB72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617200" y="12628471"/>
          <a:ext cx="1071256" cy="10535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86995</xdr:colOff>
      <xdr:row>1</xdr:row>
      <xdr:rowOff>49741</xdr:rowOff>
    </xdr:from>
    <xdr:to>
      <xdr:col>0</xdr:col>
      <xdr:colOff>628650</xdr:colOff>
      <xdr:row>1</xdr:row>
      <xdr:rowOff>517765</xdr:rowOff>
    </xdr:to>
    <xdr:pic>
      <xdr:nvPicPr>
        <xdr:cNvPr id="2" name="Picture 1">
          <a:hlinkClick xmlns:r="http://schemas.openxmlformats.org/officeDocument/2006/relationships" r:id="rId1"/>
          <a:extLst>
            <a:ext uri="{FF2B5EF4-FFF2-40B4-BE49-F238E27FC236}">
              <a16:creationId xmlns:a16="http://schemas.microsoft.com/office/drawing/2014/main" id="{B20DFB62-9ACA-4E85-9D54-3F525EC50D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995" y="221191"/>
          <a:ext cx="541655" cy="468024"/>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27BCEC1-6151-4217-94D4-044A021AA7D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F0209213-DDBC-48AE-ABED-086B25FD23D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7</xdr:col>
      <xdr:colOff>175072</xdr:colOff>
      <xdr:row>15</xdr:row>
      <xdr:rowOff>406400</xdr:rowOff>
    </xdr:from>
    <xdr:to>
      <xdr:col>12</xdr:col>
      <xdr:colOff>1959010</xdr:colOff>
      <xdr:row>18</xdr:row>
      <xdr:rowOff>325647</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037677D9-FF6C-48BC-86D8-22AAFA9F67BE}"/>
            </a:ext>
          </a:extLst>
        </xdr:cNvPr>
        <xdr:cNvSpPr/>
      </xdr:nvSpPr>
      <xdr:spPr>
        <a:xfrm>
          <a:off x="12890947" y="12303125"/>
          <a:ext cx="9041988" cy="1081297"/>
        </a:xfrm>
        <a:prstGeom prst="roundRect">
          <a:avLst/>
        </a:prstGeom>
        <a:solidFill>
          <a:schemeClr val="accent3"/>
        </a:solidFill>
        <a:ln w="38100">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lang="en-US" sz="2000" b="1" i="1" u="sng"/>
            <a:t>Click</a:t>
          </a:r>
          <a:r>
            <a:rPr lang="en-US" sz="2000" b="1" i="1" u="sng" baseline="0"/>
            <a:t> here to download product images</a:t>
          </a:r>
          <a:endParaRPr lang="en-US" sz="2000" b="1" i="1" u="sng"/>
        </a:p>
      </xdr:txBody>
    </xdr:sp>
    <xdr:clientData/>
  </xdr:twoCellAnchor>
  <xdr:twoCellAnchor>
    <xdr:from>
      <xdr:col>6</xdr:col>
      <xdr:colOff>316239</xdr:colOff>
      <xdr:row>17</xdr:row>
      <xdr:rowOff>134330</xdr:rowOff>
    </xdr:from>
    <xdr:to>
      <xdr:col>6</xdr:col>
      <xdr:colOff>977455</xdr:colOff>
      <xdr:row>17</xdr:row>
      <xdr:rowOff>135147</xdr:rowOff>
    </xdr:to>
    <xdr:cxnSp macro="">
      <xdr:nvCxnSpPr>
        <xdr:cNvPr id="6" name="Straight Arrow Connector 5">
          <a:extLst>
            <a:ext uri="{FF2B5EF4-FFF2-40B4-BE49-F238E27FC236}">
              <a16:creationId xmlns:a16="http://schemas.microsoft.com/office/drawing/2014/main" id="{4AA2CF5C-7FD9-4D1C-98C6-43D3A5F6307A}"/>
            </a:ext>
          </a:extLst>
        </xdr:cNvPr>
        <xdr:cNvCxnSpPr/>
      </xdr:nvCxnSpPr>
      <xdr:spPr>
        <a:xfrm flipV="1">
          <a:off x="11698614" y="12774005"/>
          <a:ext cx="661216" cy="81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5</xdr:col>
      <xdr:colOff>292100</xdr:colOff>
      <xdr:row>15</xdr:row>
      <xdr:rowOff>360271</xdr:rowOff>
    </xdr:from>
    <xdr:to>
      <xdr:col>6</xdr:col>
      <xdr:colOff>1281</xdr:colOff>
      <xdr:row>18</xdr:row>
      <xdr:rowOff>232711</xdr:rowOff>
    </xdr:to>
    <xdr:pic>
      <xdr:nvPicPr>
        <xdr:cNvPr id="7" name="Picture 6">
          <a:extLst>
            <a:ext uri="{FF2B5EF4-FFF2-40B4-BE49-F238E27FC236}">
              <a16:creationId xmlns:a16="http://schemas.microsoft.com/office/drawing/2014/main" id="{DC2710DA-EFBA-4476-854A-48243C1698F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340975" y="12256996"/>
          <a:ext cx="1042681" cy="1034490"/>
        </a:xfrm>
        <a:prstGeom prst="rect">
          <a:avLst/>
        </a:prstGeom>
      </xdr:spPr>
    </xdr:pic>
    <xdr:clientData/>
  </xdr:twoCellAnchor>
</xdr:wsDr>
</file>

<file path=xl/theme/theme1.xml><?xml version="1.0" encoding="utf-8"?>
<a:theme xmlns:a="http://schemas.openxmlformats.org/drawingml/2006/main" name="Office Theme">
  <a:themeElements>
    <a:clrScheme name="PBE Rebrand">
      <a:dk1>
        <a:srgbClr val="000000"/>
      </a:dk1>
      <a:lt1>
        <a:srgbClr val="FFFFFF"/>
      </a:lt1>
      <a:dk2>
        <a:srgbClr val="BE3A34"/>
      </a:dk2>
      <a:lt2>
        <a:srgbClr val="EA7600"/>
      </a:lt2>
      <a:accent1>
        <a:srgbClr val="FDC88A"/>
      </a:accent1>
      <a:accent2>
        <a:srgbClr val="4D4D4F"/>
      </a:accent2>
      <a:accent3>
        <a:srgbClr val="C196C5"/>
      </a:accent3>
      <a:accent4>
        <a:srgbClr val="6C1E39"/>
      </a:accent4>
      <a:accent5>
        <a:srgbClr val="70CACB"/>
      </a:accent5>
      <a:accent6>
        <a:srgbClr val="6D6F71"/>
      </a:accent6>
      <a:hlink>
        <a:srgbClr val="BFDEE6"/>
      </a:hlink>
      <a:folHlink>
        <a:srgbClr val="2E486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D02C0-416D-49A5-B462-F4CB2C3DB16B}">
  <sheetPr codeName="Sheet1">
    <tabColor theme="2" tint="0.59999389629810485"/>
    <pageSetUpPr fitToPage="1"/>
  </sheetPr>
  <dimension ref="B1:G33"/>
  <sheetViews>
    <sheetView showGridLines="0" zoomScale="85" zoomScaleNormal="85" workbookViewId="0">
      <selection activeCell="E12" sqref="E12"/>
    </sheetView>
  </sheetViews>
  <sheetFormatPr baseColWidth="10" defaultColWidth="8.83203125" defaultRowHeight="21.5" customHeight="1"/>
  <cols>
    <col min="1" max="1" width="2.6640625" style="1" customWidth="1"/>
    <col min="2" max="2" width="32.5" style="1" customWidth="1"/>
    <col min="3" max="3" width="5.33203125" style="1" customWidth="1"/>
    <col min="4" max="4" width="16.33203125" style="2" customWidth="1"/>
    <col min="5" max="5" width="71" style="1" bestFit="1" customWidth="1"/>
    <col min="6" max="6" width="36.83203125" style="1" customWidth="1"/>
    <col min="7" max="7" width="6" style="1" customWidth="1"/>
    <col min="8" max="16384" width="8.83203125" style="1"/>
  </cols>
  <sheetData>
    <row r="1" spans="2:6" ht="6.5" customHeight="1"/>
    <row r="2" spans="2:6" ht="122.5" customHeight="1">
      <c r="E2" s="20"/>
    </row>
    <row r="3" spans="2:6" ht="21.5" customHeight="1" thickBot="1"/>
    <row r="4" spans="2:6" ht="21.5" customHeight="1" thickBot="1">
      <c r="B4" s="19" t="s">
        <v>174</v>
      </c>
      <c r="D4" s="129" t="s">
        <v>13</v>
      </c>
      <c r="E4" s="130"/>
      <c r="F4" s="131"/>
    </row>
    <row r="5" spans="2:6" ht="21.5" customHeight="1" thickBot="1">
      <c r="B5" s="132" t="s">
        <v>175</v>
      </c>
      <c r="D5" s="4" t="s">
        <v>65</v>
      </c>
      <c r="E5" s="4" t="s">
        <v>66</v>
      </c>
      <c r="F5" s="4" t="s">
        <v>67</v>
      </c>
    </row>
    <row r="6" spans="2:6" ht="21.5" customHeight="1">
      <c r="B6" s="133"/>
      <c r="D6" s="140" t="s">
        <v>9</v>
      </c>
      <c r="E6" s="5" t="s">
        <v>58</v>
      </c>
      <c r="F6" s="13" t="s">
        <v>109</v>
      </c>
    </row>
    <row r="7" spans="2:6" ht="21.5" customHeight="1">
      <c r="B7" s="133"/>
      <c r="D7" s="138"/>
      <c r="E7" s="6" t="s">
        <v>379</v>
      </c>
      <c r="F7" s="14" t="s">
        <v>110</v>
      </c>
    </row>
    <row r="8" spans="2:6" ht="21.5" customHeight="1" thickBot="1">
      <c r="B8" s="133"/>
      <c r="D8" s="139"/>
      <c r="E8" s="58" t="s">
        <v>388</v>
      </c>
      <c r="F8" s="15" t="s">
        <v>117</v>
      </c>
    </row>
    <row r="9" spans="2:6" ht="21.5" customHeight="1">
      <c r="B9" s="133"/>
      <c r="D9" s="141" t="s">
        <v>56</v>
      </c>
      <c r="E9" s="8" t="s">
        <v>154</v>
      </c>
      <c r="F9" s="14">
        <v>2195</v>
      </c>
    </row>
    <row r="10" spans="2:6" ht="21.5" customHeight="1">
      <c r="B10" s="133"/>
      <c r="D10" s="141"/>
      <c r="E10" s="9" t="s">
        <v>155</v>
      </c>
      <c r="F10" s="16">
        <v>2192</v>
      </c>
    </row>
    <row r="11" spans="2:6" ht="21.5" customHeight="1" thickBot="1">
      <c r="B11" s="133"/>
      <c r="D11" s="142"/>
      <c r="E11" s="10" t="s">
        <v>156</v>
      </c>
      <c r="F11" s="14">
        <v>2190</v>
      </c>
    </row>
    <row r="12" spans="2:6" ht="21.5" customHeight="1">
      <c r="B12" s="133"/>
      <c r="D12" s="140" t="s">
        <v>10</v>
      </c>
      <c r="E12" s="59" t="s">
        <v>198</v>
      </c>
      <c r="F12" s="13" t="s">
        <v>517</v>
      </c>
    </row>
    <row r="13" spans="2:6" ht="21.5" customHeight="1" thickBot="1">
      <c r="B13" s="134"/>
      <c r="D13" s="139"/>
      <c r="E13" s="60" t="s">
        <v>197</v>
      </c>
      <c r="F13" s="17" t="s">
        <v>125</v>
      </c>
    </row>
    <row r="14" spans="2:6" ht="21.5" customHeight="1" thickBot="1">
      <c r="D14" s="138" t="s">
        <v>151</v>
      </c>
      <c r="E14" s="7" t="s">
        <v>172</v>
      </c>
      <c r="F14" s="16" t="s">
        <v>124</v>
      </c>
    </row>
    <row r="15" spans="2:6" ht="21.5" customHeight="1">
      <c r="B15" s="135" t="s">
        <v>387</v>
      </c>
      <c r="D15" s="138"/>
      <c r="E15" s="6" t="s">
        <v>62</v>
      </c>
      <c r="F15" s="14">
        <v>2078</v>
      </c>
    </row>
    <row r="16" spans="2:6" ht="21.5" customHeight="1" thickBot="1">
      <c r="B16" s="136"/>
      <c r="D16" s="139"/>
      <c r="E16" s="11" t="s">
        <v>173</v>
      </c>
      <c r="F16" s="16">
        <v>2385</v>
      </c>
    </row>
    <row r="17" spans="2:7" ht="21.5" customHeight="1">
      <c r="B17" s="136"/>
      <c r="D17" s="140" t="s">
        <v>11</v>
      </c>
      <c r="E17" s="12" t="s">
        <v>59</v>
      </c>
      <c r="F17" s="18" t="s">
        <v>126</v>
      </c>
    </row>
    <row r="18" spans="2:7" ht="21.5" customHeight="1" thickBot="1">
      <c r="B18" s="137"/>
      <c r="D18" s="139"/>
      <c r="E18" s="11" t="s">
        <v>60</v>
      </c>
      <c r="F18" s="15" t="s">
        <v>127</v>
      </c>
    </row>
    <row r="19" spans="2:7" ht="21.5" customHeight="1" thickBot="1">
      <c r="D19" s="140" t="s">
        <v>12</v>
      </c>
      <c r="E19" s="12" t="s">
        <v>61</v>
      </c>
      <c r="F19" s="18">
        <v>2710</v>
      </c>
    </row>
    <row r="20" spans="2:7" ht="21.5" customHeight="1">
      <c r="B20" s="135" t="s">
        <v>321</v>
      </c>
      <c r="D20" s="138"/>
      <c r="E20" s="7" t="s">
        <v>153</v>
      </c>
      <c r="F20" s="16">
        <v>2711</v>
      </c>
    </row>
    <row r="21" spans="2:7" ht="21.5" customHeight="1" thickBot="1">
      <c r="B21" s="136"/>
      <c r="D21" s="139"/>
      <c r="E21" s="64" t="s">
        <v>152</v>
      </c>
      <c r="F21" s="65">
        <v>2088</v>
      </c>
    </row>
    <row r="22" spans="2:7" ht="21.5" customHeight="1">
      <c r="B22" s="136"/>
      <c r="D22" s="138" t="s">
        <v>63</v>
      </c>
      <c r="E22" s="61" t="s">
        <v>64</v>
      </c>
      <c r="F22" s="62">
        <v>3101</v>
      </c>
    </row>
    <row r="23" spans="2:7" ht="21.5" customHeight="1" thickBot="1">
      <c r="B23" s="137"/>
      <c r="D23" s="139"/>
      <c r="E23" s="63" t="s">
        <v>380</v>
      </c>
      <c r="F23" s="17" t="s">
        <v>128</v>
      </c>
    </row>
    <row r="24" spans="2:7" ht="21.5" customHeight="1">
      <c r="E24" s="3"/>
      <c r="F24" s="3"/>
    </row>
    <row r="25" spans="2:7" ht="21.5" customHeight="1">
      <c r="E25" s="3"/>
    </row>
    <row r="26" spans="2:7" ht="21.5" customHeight="1">
      <c r="E26" s="3"/>
      <c r="F26" s="3"/>
    </row>
    <row r="27" spans="2:7" ht="21.5" customHeight="1">
      <c r="E27" s="3"/>
      <c r="F27" s="3"/>
      <c r="G27" s="2"/>
    </row>
    <row r="28" spans="2:7" ht="21.5" customHeight="1">
      <c r="E28" s="3"/>
      <c r="F28" s="3"/>
    </row>
    <row r="29" spans="2:7" ht="21.5" customHeight="1">
      <c r="E29" s="3"/>
      <c r="F29" s="3"/>
    </row>
    <row r="30" spans="2:7" ht="21.5" customHeight="1">
      <c r="E30" s="3"/>
      <c r="F30" s="3"/>
    </row>
    <row r="31" spans="2:7" ht="21.5" customHeight="1">
      <c r="E31" s="3"/>
      <c r="F31" s="3"/>
    </row>
    <row r="32" spans="2:7" ht="21.5" customHeight="1">
      <c r="E32" s="3"/>
      <c r="F32" s="3"/>
    </row>
    <row r="33" spans="5:6" ht="21.5" customHeight="1">
      <c r="E33" s="3"/>
      <c r="F33" s="3"/>
    </row>
  </sheetData>
  <mergeCells count="11">
    <mergeCell ref="D4:F4"/>
    <mergeCell ref="B5:B13"/>
    <mergeCell ref="B15:B18"/>
    <mergeCell ref="D22:D23"/>
    <mergeCell ref="B20:B23"/>
    <mergeCell ref="D14:D16"/>
    <mergeCell ref="D17:D18"/>
    <mergeCell ref="D6:D8"/>
    <mergeCell ref="D9:D11"/>
    <mergeCell ref="D12:D13"/>
    <mergeCell ref="D19:D21"/>
  </mergeCells>
  <hyperlinks>
    <hyperlink ref="E7" location="'TQ Pr. ATN'!A1" display="Tranquility® ATN™ (All-Through-The-Night) Briefs" xr:uid="{A5817A05-ABBC-41B1-9A95-C54B9F92B01B}"/>
    <hyperlink ref="E6" location="'TQ Pr. SmartCore'!A1" display="Tranquility® SmartCore® Briefs" xr:uid="{BADA8BB2-2C51-45D0-9480-E69C3A10362E}"/>
    <hyperlink ref="E8" location="'TQ Pr. SlimLine'!A1" display="Tranquility® SlimLine® Briefs" xr:uid="{5A0BCD59-826A-4DCC-9CEB-A4AE8648C230}"/>
    <hyperlink ref="E10" location="'TQ Pr. Hi Rise Bariatric Briefs'!A1" display="Tranquility® HI-Rise™ Bariatric Brief" xr:uid="{9B29C05D-4DCF-4590-98E6-177EEF07DC9F}"/>
    <hyperlink ref="E9" location="'TQ Pr. AP Bariatric Briefs'!A1" display="Tranquility® AIR-Plus™ Bariatric Brief" xr:uid="{99BBB44C-839D-4C90-8A07-57541F6E3748}"/>
    <hyperlink ref="E11" location="'TQ Pr. Bariatric Briefs'!A1" display="Tranquility® Bariatric Brief" xr:uid="{676B2BA3-D66A-4257-AEC9-A2C23DD69C7A}"/>
    <hyperlink ref="E12" location="'TQ Pr. ON'!A1" display="Tranquility® Premium OverNight™ Underwear" xr:uid="{F3B84116-6EAA-4E78-BB49-BB6C102F74B9}"/>
    <hyperlink ref="E13" location="'TQ Pr. DT'!A1" display="Tranquility® Premium DayTime™ Underwear" xr:uid="{7B42EBD5-CD68-42D0-B574-1A4105BAD330}"/>
    <hyperlink ref="E14" location="'TQ Pr. PCP'!A1" display="Tranquility® Personal Care Pads" xr:uid="{C7C77BEE-9C8D-475E-991B-7D298E2B9881}"/>
    <hyperlink ref="E15" location="'TQ Pr. Adult Liner'!A1" display="Tranquility® Adult Liner" xr:uid="{276EFE8F-56AC-44EC-98B1-9C6791C1ED2C}"/>
    <hyperlink ref="E16" location="'TQ Pr. Male Guard'!A1" display="Tranquility® Male Guard" xr:uid="{0327E215-6504-4BE8-93A5-819BD0F20180}"/>
    <hyperlink ref="E17" location="'TQ Pr. Boosters'!A1" display="Tranquility® TopLiner® Booster Pads" xr:uid="{F64F5DB3-C707-4FAD-B9A9-1640F84C72BD}"/>
    <hyperlink ref="E18" location="'TQ Pr. Boosters Contour'!A1" display="Tranquility® TopLiner® Booster Contour Pads" xr:uid="{6A9CBDF8-8790-4517-807E-8F01E82085B5}"/>
    <hyperlink ref="E19" location="'TQ Pr. AP Underpads'!A1" display="Tranquility® AIR-Plus™ Breathable Underpads" xr:uid="{1008A6DE-0537-48C4-8D96-9D99F11A33DA}"/>
    <hyperlink ref="E20" location="'TQ Pr. AP ES Underpad'!A1" display="Tranquility® AIR-Plus™ Extra-Strength Breathable Underpad" xr:uid="{2B7C4F6C-A35F-4DCE-98C8-2990FE9C85B3}"/>
    <hyperlink ref="E22" location="'TQ Pr. Wipes'!A1" display="Tranquility® Cleansing Wipes" xr:uid="{E49E77B7-8751-408F-92E1-4FE806B409A6}"/>
    <hyperlink ref="E23" location="'TQ Pr. ThinLiners'!A1" display="Tranquility® ThinLiner Moisture Management Sheets" xr:uid="{E8A4219C-0ED7-41B7-AF7D-501F207AC56C}"/>
    <hyperlink ref="B20:B23" location="'GTIN &amp; UPC'!A1" display="Click here for GTIN &amp; UPC Information" xr:uid="{0EF6DC2A-67E9-4B09-A464-3490744F1885}"/>
    <hyperlink ref="B15:B18" location="'Metric System'!A1" display="Click here for metric measurements of size, weight, and capacity." xr:uid="{1916C0D4-5C6E-4FEC-B3FA-C6A98CF6C806}"/>
    <hyperlink ref="E21" location="'TQ Pr. HD Underpad'!A1" display="Tranquility® Heavy-Duty Underpad" xr:uid="{D7A0DA7F-3367-4D1E-A13E-338E7B8C1230}"/>
  </hyperlinks>
  <pageMargins left="0.45" right="0.45" top="0.25" bottom="0.25" header="0" footer="0"/>
  <pageSetup scale="7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A6B75-D341-4EDD-837B-2DEA28EAD3AA}">
  <sheetPr>
    <tabColor theme="6" tint="0.59999389629810485"/>
    <pageSetUpPr fitToPage="1"/>
  </sheetPr>
  <dimension ref="A1:P26"/>
  <sheetViews>
    <sheetView showGridLines="0" tabSelected="1" zoomScale="70" zoomScaleNormal="70" zoomScaleSheetLayoutView="40" workbookViewId="0">
      <selection activeCell="J15" sqref="J15"/>
    </sheetView>
  </sheetViews>
  <sheetFormatPr baseColWidth="10" defaultColWidth="8.83203125" defaultRowHeight="24" customHeight="1"/>
  <cols>
    <col min="1" max="1" width="10.33203125" customWidth="1"/>
    <col min="2" max="2" width="17.5" customWidth="1"/>
    <col min="3" max="3" width="76.6640625" customWidth="1"/>
    <col min="4" max="4" width="24.6640625" customWidth="1"/>
    <col min="5" max="11" width="20" customWidth="1"/>
    <col min="12" max="13" width="29.1640625" customWidth="1"/>
    <col min="14" max="14" width="10.33203125" customWidth="1"/>
    <col min="15" max="15" width="17.33203125" customWidth="1"/>
    <col min="16" max="16" width="3.6640625" customWidth="1"/>
  </cols>
  <sheetData>
    <row r="1" spans="1:16" ht="14" customHeight="1"/>
    <row r="2" spans="1:16" ht="45" customHeight="1">
      <c r="B2" s="126" t="s">
        <v>0</v>
      </c>
      <c r="C2" s="126" t="s">
        <v>18</v>
      </c>
      <c r="D2" s="126" t="s">
        <v>1</v>
      </c>
      <c r="E2" s="126" t="s">
        <v>2</v>
      </c>
      <c r="F2" s="126" t="s">
        <v>3</v>
      </c>
      <c r="G2" s="126" t="s">
        <v>4</v>
      </c>
      <c r="H2" s="126" t="s">
        <v>5</v>
      </c>
      <c r="I2" s="126" t="s">
        <v>6</v>
      </c>
      <c r="J2" s="126" t="s">
        <v>7</v>
      </c>
      <c r="K2" s="126" t="s">
        <v>8</v>
      </c>
      <c r="L2" s="126" t="s">
        <v>230</v>
      </c>
      <c r="M2" s="126" t="s">
        <v>322</v>
      </c>
      <c r="P2" s="21"/>
    </row>
    <row r="3" spans="1:16" ht="45" customHeight="1">
      <c r="A3" s="23"/>
      <c r="B3" s="127">
        <v>2105</v>
      </c>
      <c r="C3" s="127" t="s">
        <v>197</v>
      </c>
      <c r="D3" s="127" t="s">
        <v>32</v>
      </c>
      <c r="E3" s="127" t="s">
        <v>19</v>
      </c>
      <c r="F3" s="127" t="s">
        <v>78</v>
      </c>
      <c r="G3" s="127" t="s">
        <v>80</v>
      </c>
      <c r="H3" s="127" t="s">
        <v>210</v>
      </c>
      <c r="I3" s="127">
        <v>18</v>
      </c>
      <c r="J3" s="127" t="s">
        <v>188</v>
      </c>
      <c r="K3" s="127" t="s">
        <v>82</v>
      </c>
      <c r="L3" s="128" t="str">
        <f>_xlfn.XLOOKUP($B3,'GTIN &amp; UPC'!B:B,'GTIN &amp; UPC'!D:D)</f>
        <v>0-70319-02105-8</v>
      </c>
      <c r="M3" s="127" t="str">
        <f>_xlfn.XLOOKUP(B3,'GTIN &amp; UPC'!B:B,'GTIN &amp; UPC'!E:E)</f>
        <v>(01)10070319021055</v>
      </c>
      <c r="N3" s="22"/>
    </row>
    <row r="4" spans="1:16" ht="45" customHeight="1">
      <c r="A4" s="23"/>
      <c r="B4" s="127">
        <v>2106</v>
      </c>
      <c r="C4" s="127" t="s">
        <v>197</v>
      </c>
      <c r="D4" s="127" t="s">
        <v>38</v>
      </c>
      <c r="E4" s="127" t="s">
        <v>19</v>
      </c>
      <c r="F4" s="127" t="s">
        <v>83</v>
      </c>
      <c r="G4" s="127" t="s">
        <v>85</v>
      </c>
      <c r="H4" s="127" t="s">
        <v>210</v>
      </c>
      <c r="I4" s="127">
        <v>16</v>
      </c>
      <c r="J4" s="127" t="s">
        <v>209</v>
      </c>
      <c r="K4" s="127" t="s">
        <v>87</v>
      </c>
      <c r="L4" s="128" t="str">
        <f>_xlfn.XLOOKUP($B4,'GTIN &amp; UPC'!B:B,'GTIN &amp; UPC'!D:D)</f>
        <v>0-70319-02106-5</v>
      </c>
      <c r="M4" s="127" t="str">
        <f>_xlfn.XLOOKUP(B4,'GTIN &amp; UPC'!B:B,'GTIN &amp; UPC'!E:E)</f>
        <v>(01)10070319021062</v>
      </c>
      <c r="N4" s="22"/>
    </row>
    <row r="5" spans="1:16" ht="45" customHeight="1">
      <c r="B5" s="127">
        <v>2107</v>
      </c>
      <c r="C5" s="127" t="s">
        <v>197</v>
      </c>
      <c r="D5" s="127" t="s">
        <v>43</v>
      </c>
      <c r="E5" s="127" t="s">
        <v>19</v>
      </c>
      <c r="F5" s="127" t="s">
        <v>88</v>
      </c>
      <c r="G5" s="127" t="s">
        <v>95</v>
      </c>
      <c r="H5" s="127" t="s">
        <v>210</v>
      </c>
      <c r="I5" s="127">
        <v>14</v>
      </c>
      <c r="J5" s="127" t="s">
        <v>189</v>
      </c>
      <c r="K5" s="127" t="s">
        <v>90</v>
      </c>
      <c r="L5" s="128" t="str">
        <f>_xlfn.XLOOKUP($B5,'GTIN &amp; UPC'!B:B,'GTIN &amp; UPC'!D:D)</f>
        <v>0-70319-02107-2</v>
      </c>
      <c r="M5" s="127" t="str">
        <f>_xlfn.XLOOKUP(B5,'GTIN &amp; UPC'!B:B,'GTIN &amp; UPC'!E:E)</f>
        <v>(01)10070319021079</v>
      </c>
      <c r="N5" s="22"/>
    </row>
    <row r="6" spans="1:16" ht="45" customHeight="1">
      <c r="B6" s="127">
        <v>2108</v>
      </c>
      <c r="C6" s="127" t="s">
        <v>197</v>
      </c>
      <c r="D6" s="127" t="s">
        <v>50</v>
      </c>
      <c r="E6" s="127" t="s">
        <v>19</v>
      </c>
      <c r="F6" s="127" t="s">
        <v>91</v>
      </c>
      <c r="G6" s="127" t="s">
        <v>53</v>
      </c>
      <c r="H6" s="127" t="s">
        <v>210</v>
      </c>
      <c r="I6" s="127">
        <v>12</v>
      </c>
      <c r="J6" s="127" t="s">
        <v>190</v>
      </c>
      <c r="K6" s="127" t="s">
        <v>93</v>
      </c>
      <c r="L6" s="128" t="str">
        <f>_xlfn.XLOOKUP($B6,'GTIN &amp; UPC'!B:B,'GTIN &amp; UPC'!D:D)</f>
        <v>0-70319-02108-9</v>
      </c>
      <c r="M6" s="127" t="str">
        <f>_xlfn.XLOOKUP(B6,'GTIN &amp; UPC'!B:B,'GTIN &amp; UPC'!E:E)</f>
        <v>(01)10070319021086</v>
      </c>
      <c r="N6" s="22"/>
    </row>
    <row r="7" spans="1:16" ht="45" customHeight="1" thickBot="1"/>
    <row r="8" spans="1:16" ht="45" customHeight="1" thickBot="1">
      <c r="B8" s="169" t="s">
        <v>15</v>
      </c>
      <c r="C8" s="170"/>
      <c r="D8" s="171"/>
      <c r="F8" s="172" t="s">
        <v>14</v>
      </c>
      <c r="G8" s="173"/>
      <c r="H8" s="173"/>
      <c r="I8" s="173"/>
      <c r="J8" s="173"/>
      <c r="L8" s="95" t="s">
        <v>393</v>
      </c>
      <c r="M8" s="96" t="s">
        <v>394</v>
      </c>
    </row>
    <row r="9" spans="1:16" ht="45" customHeight="1">
      <c r="B9" s="226" t="s">
        <v>529</v>
      </c>
      <c r="C9" s="226"/>
      <c r="D9" s="226"/>
      <c r="F9" s="174" t="s">
        <v>528</v>
      </c>
      <c r="G9" s="175"/>
      <c r="H9" s="175"/>
      <c r="I9" s="175"/>
      <c r="J9" s="176"/>
      <c r="L9" s="84" t="s">
        <v>383</v>
      </c>
      <c r="M9" s="85" t="s">
        <v>424</v>
      </c>
    </row>
    <row r="10" spans="1:16" ht="45" customHeight="1">
      <c r="B10" s="226"/>
      <c r="C10" s="226"/>
      <c r="D10" s="226"/>
      <c r="F10" s="177"/>
      <c r="G10" s="178"/>
      <c r="H10" s="178"/>
      <c r="I10" s="178"/>
      <c r="J10" s="179"/>
      <c r="L10" s="86" t="s">
        <v>176</v>
      </c>
      <c r="M10" s="87" t="s">
        <v>418</v>
      </c>
    </row>
    <row r="11" spans="1:16" ht="45" customHeight="1">
      <c r="B11" s="226"/>
      <c r="C11" s="226"/>
      <c r="D11" s="226"/>
      <c r="F11" s="177"/>
      <c r="G11" s="178"/>
      <c r="H11" s="178"/>
      <c r="I11" s="178"/>
      <c r="J11" s="179"/>
      <c r="L11" s="86" t="s">
        <v>435</v>
      </c>
      <c r="M11" s="87" t="s">
        <v>436</v>
      </c>
    </row>
    <row r="12" spans="1:16" ht="45" customHeight="1">
      <c r="B12" s="226"/>
      <c r="C12" s="226"/>
      <c r="D12" s="226"/>
      <c r="F12" s="177"/>
      <c r="G12" s="178"/>
      <c r="H12" s="178"/>
      <c r="I12" s="178"/>
      <c r="J12" s="179"/>
      <c r="L12" s="86" t="s">
        <v>157</v>
      </c>
      <c r="M12" s="87" t="s">
        <v>397</v>
      </c>
    </row>
    <row r="13" spans="1:16" ht="45" customHeight="1">
      <c r="B13" s="226"/>
      <c r="C13" s="226"/>
      <c r="D13" s="226"/>
      <c r="F13" s="180"/>
      <c r="G13" s="181"/>
      <c r="H13" s="181"/>
      <c r="I13" s="181"/>
      <c r="J13" s="182"/>
      <c r="L13" s="86" t="s">
        <v>108</v>
      </c>
      <c r="M13" s="87" t="s">
        <v>398</v>
      </c>
    </row>
    <row r="14" spans="1:16" ht="45" customHeight="1">
      <c r="B14" s="226"/>
      <c r="C14" s="226"/>
      <c r="D14" s="226"/>
      <c r="L14" s="86" t="s">
        <v>399</v>
      </c>
      <c r="M14" s="87" t="s">
        <v>400</v>
      </c>
    </row>
    <row r="15" spans="1:16" ht="45" customHeight="1">
      <c r="B15" s="226"/>
      <c r="C15" s="226"/>
      <c r="D15" s="226"/>
      <c r="L15" s="98" t="s">
        <v>403</v>
      </c>
      <c r="M15" s="90" t="s">
        <v>404</v>
      </c>
    </row>
    <row r="16" spans="1:16" ht="45" customHeight="1">
      <c r="B16" s="226"/>
      <c r="C16" s="226"/>
      <c r="D16" s="226"/>
      <c r="L16" s="92" t="s">
        <v>437</v>
      </c>
      <c r="M16" s="92" t="s">
        <v>438</v>
      </c>
    </row>
    <row r="17" spans="2:6" ht="140.5" customHeight="1">
      <c r="B17" s="226"/>
      <c r="C17" s="226"/>
      <c r="D17" s="226"/>
    </row>
    <row r="18" spans="2:6" ht="43.75" customHeight="1">
      <c r="B18" s="81"/>
      <c r="C18" s="81"/>
      <c r="D18" s="81"/>
    </row>
    <row r="19" spans="2:6" ht="37.25" customHeight="1">
      <c r="B19" s="172" t="s">
        <v>391</v>
      </c>
      <c r="C19" s="173"/>
      <c r="D19" s="227"/>
    </row>
    <row r="20" spans="2:6" ht="33.5" customHeight="1">
      <c r="B20" s="162" t="s">
        <v>530</v>
      </c>
      <c r="C20" s="163"/>
      <c r="D20" s="164"/>
    </row>
    <row r="21" spans="2:6" ht="24" customHeight="1">
      <c r="B21" s="162"/>
      <c r="C21" s="163"/>
      <c r="D21" s="164"/>
    </row>
    <row r="22" spans="2:6" ht="24" customHeight="1">
      <c r="B22" s="162"/>
      <c r="C22" s="163"/>
      <c r="D22" s="164"/>
    </row>
    <row r="23" spans="2:6" ht="334.25" customHeight="1">
      <c r="B23" s="162"/>
      <c r="C23" s="163"/>
      <c r="D23" s="164"/>
    </row>
    <row r="24" spans="2:6" ht="24" customHeight="1">
      <c r="B24" s="162"/>
      <c r="C24" s="163"/>
      <c r="D24" s="164"/>
    </row>
    <row r="25" spans="2:6" ht="24" customHeight="1">
      <c r="B25" s="162"/>
      <c r="C25" s="163"/>
      <c r="D25" s="164"/>
      <c r="F25" s="125"/>
    </row>
    <row r="26" spans="2:6" ht="79.5" customHeight="1">
      <c r="B26" s="165"/>
      <c r="C26" s="166"/>
      <c r="D26" s="167"/>
    </row>
  </sheetData>
  <mergeCells count="6">
    <mergeCell ref="B9:D17"/>
    <mergeCell ref="B19:D19"/>
    <mergeCell ref="B20:D26"/>
    <mergeCell ref="B8:D8"/>
    <mergeCell ref="F8:J8"/>
    <mergeCell ref="F9:J13"/>
  </mergeCells>
  <printOptions horizontalCentered="1"/>
  <pageMargins left="0.25" right="0.25" top="0.75" bottom="0.75" header="0.3" footer="0.3"/>
  <pageSetup paperSize="3" scale="4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C2BC6-ECFD-4A96-B8CE-CE8E653F7934}">
  <sheetPr>
    <tabColor theme="6" tint="0.59999389629810485"/>
    <pageSetUpPr fitToPage="1"/>
  </sheetPr>
  <dimension ref="B1:N27"/>
  <sheetViews>
    <sheetView showGridLines="0" zoomScale="25" zoomScaleNormal="25" zoomScaleSheetLayoutView="55" workbookViewId="0">
      <selection sqref="A1:N30"/>
    </sheetView>
  </sheetViews>
  <sheetFormatPr baseColWidth="10" defaultColWidth="8.83203125" defaultRowHeight="24" customHeight="1"/>
  <cols>
    <col min="1" max="1" width="10.33203125" customWidth="1"/>
    <col min="2" max="2" width="17.5" customWidth="1"/>
    <col min="3" max="3" width="76.6640625" customWidth="1"/>
    <col min="4" max="4" width="24.6640625" customWidth="1"/>
    <col min="5" max="11" width="20" customWidth="1"/>
    <col min="12" max="13" width="29.1640625" customWidth="1"/>
    <col min="14" max="14" width="10.33203125" customWidth="1"/>
    <col min="15" max="15" width="17.33203125" customWidth="1"/>
    <col min="16" max="16" width="3.6640625" customWidth="1"/>
  </cols>
  <sheetData>
    <row r="1" spans="2:14" ht="14" customHeight="1" thickBot="1"/>
    <row r="2" spans="2:14" ht="45" customHeight="1" thickBot="1">
      <c r="B2" s="32" t="s">
        <v>0</v>
      </c>
      <c r="C2" s="32" t="s">
        <v>18</v>
      </c>
      <c r="D2" s="32" t="s">
        <v>1</v>
      </c>
      <c r="E2" s="32" t="s">
        <v>2</v>
      </c>
      <c r="F2" s="33" t="s">
        <v>191</v>
      </c>
      <c r="G2" s="32" t="s">
        <v>5</v>
      </c>
      <c r="H2" s="32" t="s">
        <v>6</v>
      </c>
      <c r="I2" s="32" t="s">
        <v>7</v>
      </c>
      <c r="J2" s="32" t="s">
        <v>8</v>
      </c>
      <c r="K2" s="32" t="s">
        <v>230</v>
      </c>
      <c r="L2" s="32" t="s">
        <v>322</v>
      </c>
      <c r="N2" s="21"/>
    </row>
    <row r="3" spans="2:14" ht="45" customHeight="1" thickBot="1">
      <c r="B3" s="24">
        <v>2380</v>
      </c>
      <c r="C3" s="24" t="s">
        <v>172</v>
      </c>
      <c r="D3" s="24" t="s">
        <v>384</v>
      </c>
      <c r="E3" s="24" t="s">
        <v>19</v>
      </c>
      <c r="F3" s="24" t="s">
        <v>102</v>
      </c>
      <c r="G3" s="24" t="s">
        <v>171</v>
      </c>
      <c r="H3" s="24">
        <v>24</v>
      </c>
      <c r="I3" s="25" t="s">
        <v>185</v>
      </c>
      <c r="J3" s="25" t="s">
        <v>100</v>
      </c>
      <c r="K3" s="28" t="str">
        <f>_xlfn.XLOOKUP(B3,'GTIN &amp; UPC'!B:B,'GTIN &amp; UPC'!D:D)</f>
        <v>0-70319-02380-9</v>
      </c>
      <c r="L3" s="27" t="str">
        <f>_xlfn.XLOOKUP(B3,'GTIN &amp; UPC'!B:B,'GTIN &amp; UPC'!E:E)</f>
        <v>(01)10070319023806</v>
      </c>
    </row>
    <row r="4" spans="2:14" ht="45" customHeight="1" thickBot="1">
      <c r="B4" s="30">
        <v>2381</v>
      </c>
      <c r="C4" s="30" t="s">
        <v>172</v>
      </c>
      <c r="D4" s="30" t="s">
        <v>385</v>
      </c>
      <c r="E4" s="30" t="s">
        <v>19</v>
      </c>
      <c r="F4" s="30" t="s">
        <v>98</v>
      </c>
      <c r="G4" s="30" t="s">
        <v>163</v>
      </c>
      <c r="H4" s="30">
        <v>24</v>
      </c>
      <c r="I4" s="25" t="s">
        <v>185</v>
      </c>
      <c r="J4" s="31" t="s">
        <v>100</v>
      </c>
      <c r="K4" s="28" t="str">
        <f>_xlfn.XLOOKUP(B4,'GTIN &amp; UPC'!B:B,'GTIN &amp; UPC'!D:D)</f>
        <v>0-70319-02381-6</v>
      </c>
      <c r="L4" s="27" t="str">
        <f>_xlfn.XLOOKUP(B4,'GTIN &amp; UPC'!B:B,'GTIN &amp; UPC'!E:E)</f>
        <v>(01)10070319023813</v>
      </c>
    </row>
    <row r="5" spans="2:14" ht="45" customHeight="1" thickBot="1">
      <c r="B5" s="26">
        <v>2382</v>
      </c>
      <c r="C5" s="26" t="s">
        <v>172</v>
      </c>
      <c r="D5" s="26" t="s">
        <v>130</v>
      </c>
      <c r="E5" s="26" t="s">
        <v>19</v>
      </c>
      <c r="F5" s="26" t="s">
        <v>386</v>
      </c>
      <c r="G5" s="26" t="s">
        <v>164</v>
      </c>
      <c r="H5" s="26">
        <v>24</v>
      </c>
      <c r="I5" s="27" t="s">
        <v>185</v>
      </c>
      <c r="J5" s="27" t="s">
        <v>100</v>
      </c>
      <c r="K5" s="28" t="str">
        <f>_xlfn.XLOOKUP(B5,'GTIN &amp; UPC'!B:B,'GTIN &amp; UPC'!D:D)</f>
        <v>0-70319-02382-3</v>
      </c>
      <c r="L5" s="27" t="str">
        <f>_xlfn.XLOOKUP(B5,'GTIN &amp; UPC'!B:B,'GTIN &amp; UPC'!E:E)</f>
        <v>(01)10070319023820</v>
      </c>
    </row>
    <row r="6" spans="2:14" ht="45" customHeight="1" thickBot="1"/>
    <row r="7" spans="2:14" ht="45" customHeight="1" thickBot="1">
      <c r="B7" s="169" t="s">
        <v>15</v>
      </c>
      <c r="C7" s="170"/>
      <c r="D7" s="171"/>
      <c r="F7" s="172" t="s">
        <v>14</v>
      </c>
      <c r="G7" s="173"/>
      <c r="H7" s="173"/>
      <c r="I7" s="173"/>
      <c r="J7" s="173"/>
      <c r="L7" s="95" t="s">
        <v>393</v>
      </c>
      <c r="M7" s="96" t="s">
        <v>394</v>
      </c>
    </row>
    <row r="8" spans="2:14" ht="45" customHeight="1">
      <c r="B8" s="159" t="s">
        <v>446</v>
      </c>
      <c r="C8" s="160"/>
      <c r="D8" s="161"/>
      <c r="F8" s="174" t="s">
        <v>439</v>
      </c>
      <c r="G8" s="175"/>
      <c r="H8" s="175"/>
      <c r="I8" s="175"/>
      <c r="J8" s="176"/>
      <c r="L8" s="84" t="s">
        <v>372</v>
      </c>
      <c r="M8" s="85" t="s">
        <v>440</v>
      </c>
    </row>
    <row r="9" spans="2:14" ht="45" customHeight="1">
      <c r="B9" s="162"/>
      <c r="C9" s="163"/>
      <c r="D9" s="164"/>
      <c r="F9" s="177"/>
      <c r="G9" s="178"/>
      <c r="H9" s="178"/>
      <c r="I9" s="178"/>
      <c r="J9" s="179"/>
      <c r="L9" s="86" t="s">
        <v>441</v>
      </c>
      <c r="M9" s="87" t="s">
        <v>442</v>
      </c>
    </row>
    <row r="10" spans="2:14" ht="45" customHeight="1">
      <c r="B10" s="162"/>
      <c r="C10" s="163"/>
      <c r="D10" s="164"/>
      <c r="F10" s="177"/>
      <c r="G10" s="178"/>
      <c r="H10" s="178"/>
      <c r="I10" s="178"/>
      <c r="J10" s="179"/>
      <c r="L10" s="86" t="s">
        <v>443</v>
      </c>
      <c r="M10" s="87" t="s">
        <v>444</v>
      </c>
    </row>
    <row r="11" spans="2:14" ht="45" customHeight="1">
      <c r="B11" s="162"/>
      <c r="C11" s="163"/>
      <c r="D11" s="164"/>
      <c r="F11" s="177"/>
      <c r="G11" s="178"/>
      <c r="H11" s="178"/>
      <c r="I11" s="178"/>
      <c r="J11" s="179"/>
      <c r="L11" s="86" t="s">
        <v>108</v>
      </c>
      <c r="M11" s="87" t="s">
        <v>398</v>
      </c>
    </row>
    <row r="12" spans="2:14" ht="45" customHeight="1">
      <c r="B12" s="162"/>
      <c r="C12" s="163"/>
      <c r="D12" s="164"/>
      <c r="F12" s="180"/>
      <c r="G12" s="181"/>
      <c r="H12" s="181"/>
      <c r="I12" s="181"/>
      <c r="J12" s="182"/>
      <c r="L12" s="98" t="s">
        <v>403</v>
      </c>
      <c r="M12" s="90" t="s">
        <v>404</v>
      </c>
    </row>
    <row r="13" spans="2:14" ht="45" customHeight="1">
      <c r="B13" s="162"/>
      <c r="C13" s="163"/>
      <c r="D13" s="164"/>
      <c r="L13" s="108" t="s">
        <v>94</v>
      </c>
      <c r="M13" s="108" t="s">
        <v>445</v>
      </c>
    </row>
    <row r="14" spans="2:14" ht="45" customHeight="1">
      <c r="B14" s="162"/>
      <c r="C14" s="163"/>
      <c r="D14" s="164"/>
      <c r="L14" s="107"/>
      <c r="M14" s="107"/>
    </row>
    <row r="15" spans="2:14" ht="45" customHeight="1">
      <c r="B15" s="162"/>
      <c r="C15" s="163"/>
      <c r="D15" s="164"/>
      <c r="L15" s="107"/>
      <c r="M15" s="107"/>
    </row>
    <row r="16" spans="2:14" ht="140.5" customHeight="1">
      <c r="B16" s="162"/>
      <c r="C16" s="163"/>
      <c r="D16" s="164"/>
    </row>
    <row r="17" spans="2:4" ht="45" customHeight="1">
      <c r="B17" s="162"/>
      <c r="C17" s="163"/>
      <c r="D17" s="164"/>
    </row>
    <row r="18" spans="2:4" ht="25.75" customHeight="1">
      <c r="B18" s="165"/>
      <c r="C18" s="166"/>
      <c r="D18" s="167"/>
    </row>
    <row r="19" spans="2:4" ht="43.75" customHeight="1">
      <c r="B19" s="81"/>
      <c r="C19" s="81"/>
      <c r="D19" s="81"/>
    </row>
    <row r="20" spans="2:4" ht="37.25" customHeight="1">
      <c r="B20" s="172" t="s">
        <v>391</v>
      </c>
      <c r="C20" s="173"/>
      <c r="D20" s="227"/>
    </row>
    <row r="21" spans="2:4" ht="33.5" customHeight="1">
      <c r="B21" s="162" t="s">
        <v>447</v>
      </c>
      <c r="C21" s="163"/>
      <c r="D21" s="164"/>
    </row>
    <row r="22" spans="2:4" ht="24" customHeight="1">
      <c r="B22" s="162"/>
      <c r="C22" s="163"/>
      <c r="D22" s="164"/>
    </row>
    <row r="23" spans="2:4" ht="24" customHeight="1">
      <c r="B23" s="162"/>
      <c r="C23" s="163"/>
      <c r="D23" s="164"/>
    </row>
    <row r="24" spans="2:4" ht="409.5" customHeight="1">
      <c r="B24" s="162"/>
      <c r="C24" s="163"/>
      <c r="D24" s="164"/>
    </row>
    <row r="25" spans="2:4" ht="24" customHeight="1">
      <c r="B25" s="162"/>
      <c r="C25" s="163"/>
      <c r="D25" s="164"/>
    </row>
    <row r="26" spans="2:4" ht="24" customHeight="1">
      <c r="B26" s="162"/>
      <c r="C26" s="163"/>
      <c r="D26" s="164"/>
    </row>
    <row r="27" spans="2:4" ht="24" customHeight="1">
      <c r="B27" s="165"/>
      <c r="C27" s="166"/>
      <c r="D27" s="167"/>
    </row>
  </sheetData>
  <mergeCells count="6">
    <mergeCell ref="B21:D27"/>
    <mergeCell ref="B7:D7"/>
    <mergeCell ref="F7:J7"/>
    <mergeCell ref="B8:D18"/>
    <mergeCell ref="F8:J12"/>
    <mergeCell ref="B20:D20"/>
  </mergeCells>
  <printOptions horizontalCentered="1"/>
  <pageMargins left="0.25" right="0.25" top="0.75" bottom="0.75" header="0.3" footer="0.3"/>
  <pageSetup paperSize="3" scale="4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1F8C2-53E2-4DC7-9775-29568E1A8414}">
  <sheetPr>
    <tabColor theme="6" tint="0.59999389629810485"/>
    <pageSetUpPr fitToPage="1"/>
  </sheetPr>
  <dimension ref="B1:N23"/>
  <sheetViews>
    <sheetView showGridLines="0" zoomScale="25" zoomScaleNormal="25" zoomScaleSheetLayoutView="55" workbookViewId="0">
      <selection activeCell="B6" sqref="B6:D14"/>
    </sheetView>
  </sheetViews>
  <sheetFormatPr baseColWidth="10" defaultColWidth="8.83203125" defaultRowHeight="24" customHeight="1"/>
  <cols>
    <col min="1" max="1" width="10.33203125" customWidth="1"/>
    <col min="2" max="2" width="17.5" customWidth="1"/>
    <col min="3" max="3" width="76.6640625" customWidth="1"/>
    <col min="4" max="4" width="24.6640625" customWidth="1"/>
    <col min="5" max="11" width="20" customWidth="1"/>
    <col min="12" max="13" width="29.1640625" customWidth="1"/>
    <col min="14" max="14" width="10.33203125" customWidth="1"/>
    <col min="15" max="15" width="17.33203125" customWidth="1"/>
    <col min="16" max="16" width="3.6640625" customWidth="1"/>
  </cols>
  <sheetData>
    <row r="1" spans="2:14" ht="14" customHeight="1" thickBot="1"/>
    <row r="2" spans="2:14" ht="45" customHeight="1" thickBot="1">
      <c r="B2" s="32" t="s">
        <v>0</v>
      </c>
      <c r="C2" s="32" t="s">
        <v>18</v>
      </c>
      <c r="D2" s="32" t="s">
        <v>1</v>
      </c>
      <c r="E2" s="32" t="s">
        <v>2</v>
      </c>
      <c r="F2" s="33" t="s">
        <v>191</v>
      </c>
      <c r="G2" s="32" t="s">
        <v>5</v>
      </c>
      <c r="H2" s="32" t="s">
        <v>6</v>
      </c>
      <c r="I2" s="32" t="s">
        <v>7</v>
      </c>
      <c r="J2" s="32" t="s">
        <v>8</v>
      </c>
      <c r="K2" s="32" t="s">
        <v>230</v>
      </c>
      <c r="L2" s="32" t="s">
        <v>322</v>
      </c>
      <c r="N2" s="21"/>
    </row>
    <row r="3" spans="2:14" ht="45" customHeight="1" thickBot="1">
      <c r="B3" s="26">
        <v>2078</v>
      </c>
      <c r="C3" s="26" t="s">
        <v>62</v>
      </c>
      <c r="D3" s="26" t="s">
        <v>211</v>
      </c>
      <c r="E3" s="26" t="s">
        <v>19</v>
      </c>
      <c r="F3" s="26" t="s">
        <v>131</v>
      </c>
      <c r="G3" s="26" t="s">
        <v>212</v>
      </c>
      <c r="H3" s="26">
        <v>30</v>
      </c>
      <c r="I3" s="27" t="s">
        <v>213</v>
      </c>
      <c r="J3" s="27" t="s">
        <v>100</v>
      </c>
      <c r="K3" s="28" t="str">
        <f>_xlfn.XLOOKUP(B3,'GTIN &amp; UPC'!B:B,'GTIN &amp; UPC'!D:D)</f>
        <v>0-70319-02078-5</v>
      </c>
      <c r="L3" s="27" t="str">
        <f>_xlfn.XLOOKUP(B3,'GTIN &amp; UPC'!B:B,'GTIN &amp; UPC'!E:E)</f>
        <v>(01)10070319020782</v>
      </c>
    </row>
    <row r="4" spans="2:14" ht="45" customHeight="1" thickBot="1"/>
    <row r="5" spans="2:14" ht="45" customHeight="1" thickBot="1">
      <c r="B5" s="169" t="s">
        <v>15</v>
      </c>
      <c r="C5" s="170"/>
      <c r="D5" s="171"/>
      <c r="F5" s="172" t="s">
        <v>14</v>
      </c>
      <c r="G5" s="173"/>
      <c r="H5" s="173"/>
      <c r="I5" s="173"/>
      <c r="J5" s="173"/>
      <c r="L5" s="95" t="s">
        <v>393</v>
      </c>
      <c r="M5" s="96" t="s">
        <v>394</v>
      </c>
    </row>
    <row r="6" spans="2:14" ht="45" customHeight="1">
      <c r="B6" s="159" t="s">
        <v>450</v>
      </c>
      <c r="C6" s="160"/>
      <c r="D6" s="161"/>
      <c r="F6" s="174" t="s">
        <v>448</v>
      </c>
      <c r="G6" s="175"/>
      <c r="H6" s="175"/>
      <c r="I6" s="175"/>
      <c r="J6" s="176"/>
      <c r="L6" s="109" t="s">
        <v>449</v>
      </c>
      <c r="M6" s="110" t="s">
        <v>410</v>
      </c>
    </row>
    <row r="7" spans="2:14" ht="45" customHeight="1">
      <c r="B7" s="162"/>
      <c r="C7" s="163"/>
      <c r="D7" s="164"/>
      <c r="F7" s="177"/>
      <c r="G7" s="178"/>
      <c r="H7" s="178"/>
      <c r="I7" s="178"/>
      <c r="J7" s="179"/>
      <c r="L7" s="86" t="s">
        <v>108</v>
      </c>
      <c r="M7" s="87" t="s">
        <v>398</v>
      </c>
    </row>
    <row r="8" spans="2:14" ht="45" customHeight="1">
      <c r="B8" s="162"/>
      <c r="C8" s="163"/>
      <c r="D8" s="164"/>
      <c r="F8" s="177"/>
      <c r="G8" s="178"/>
      <c r="H8" s="178"/>
      <c r="I8" s="178"/>
      <c r="J8" s="179"/>
      <c r="L8" s="98" t="s">
        <v>403</v>
      </c>
      <c r="M8" s="90" t="s">
        <v>404</v>
      </c>
    </row>
    <row r="9" spans="2:14" ht="45" customHeight="1">
      <c r="B9" s="162"/>
      <c r="C9" s="163"/>
      <c r="D9" s="164"/>
      <c r="F9" s="177"/>
      <c r="G9" s="178"/>
      <c r="H9" s="178"/>
      <c r="I9" s="178"/>
      <c r="J9" s="179"/>
      <c r="L9" s="108" t="s">
        <v>94</v>
      </c>
      <c r="M9" s="108" t="s">
        <v>445</v>
      </c>
    </row>
    <row r="10" spans="2:14" ht="45" customHeight="1">
      <c r="B10" s="162"/>
      <c r="C10" s="163"/>
      <c r="D10" s="164"/>
      <c r="F10" s="180"/>
      <c r="G10" s="181"/>
      <c r="H10" s="181"/>
      <c r="I10" s="181"/>
      <c r="J10" s="182"/>
      <c r="L10" s="107"/>
      <c r="M10" s="107"/>
    </row>
    <row r="11" spans="2:14" ht="45" customHeight="1">
      <c r="B11" s="162"/>
      <c r="C11" s="163"/>
      <c r="D11" s="164"/>
      <c r="L11" s="107"/>
      <c r="M11" s="107"/>
    </row>
    <row r="12" spans="2:14" ht="140.5" customHeight="1">
      <c r="B12" s="162"/>
      <c r="C12" s="163"/>
      <c r="D12" s="164"/>
    </row>
    <row r="13" spans="2:14" ht="45" customHeight="1">
      <c r="B13" s="162"/>
      <c r="C13" s="163"/>
      <c r="D13" s="164"/>
    </row>
    <row r="14" spans="2:14" ht="45" customHeight="1">
      <c r="B14" s="165"/>
      <c r="C14" s="166"/>
      <c r="D14" s="167"/>
    </row>
    <row r="15" spans="2:14" ht="43.75" customHeight="1">
      <c r="B15" s="81"/>
      <c r="C15" s="81"/>
      <c r="D15" s="81"/>
    </row>
    <row r="16" spans="2:14" ht="37.25" customHeight="1">
      <c r="B16" s="172" t="s">
        <v>391</v>
      </c>
      <c r="C16" s="173"/>
      <c r="D16" s="227"/>
    </row>
    <row r="17" spans="2:10" ht="33.5" customHeight="1">
      <c r="B17" s="162" t="s">
        <v>451</v>
      </c>
      <c r="C17" s="163"/>
      <c r="D17" s="164"/>
      <c r="J17" s="124"/>
    </row>
    <row r="18" spans="2:10" ht="24" customHeight="1">
      <c r="B18" s="162"/>
      <c r="C18" s="163"/>
      <c r="D18" s="164"/>
    </row>
    <row r="19" spans="2:10" ht="24" customHeight="1">
      <c r="B19" s="162"/>
      <c r="C19" s="163"/>
      <c r="D19" s="164"/>
    </row>
    <row r="20" spans="2:10" ht="261" customHeight="1">
      <c r="B20" s="162"/>
      <c r="C20" s="163"/>
      <c r="D20" s="164"/>
    </row>
    <row r="21" spans="2:10" ht="24" customHeight="1">
      <c r="B21" s="162"/>
      <c r="C21" s="163"/>
      <c r="D21" s="164"/>
    </row>
    <row r="22" spans="2:10" ht="24" customHeight="1">
      <c r="B22" s="162"/>
      <c r="C22" s="163"/>
      <c r="D22" s="164"/>
    </row>
    <row r="23" spans="2:10" ht="24" customHeight="1">
      <c r="B23" s="165"/>
      <c r="C23" s="166"/>
      <c r="D23" s="167"/>
    </row>
  </sheetData>
  <mergeCells count="6">
    <mergeCell ref="B17:D23"/>
    <mergeCell ref="B5:D5"/>
    <mergeCell ref="F5:J5"/>
    <mergeCell ref="B6:D14"/>
    <mergeCell ref="F6:J10"/>
    <mergeCell ref="B16:D16"/>
  </mergeCells>
  <printOptions horizontalCentered="1"/>
  <pageMargins left="0.25" right="0.25" top="0.75" bottom="0.75" header="0.3" footer="0.3"/>
  <pageSetup paperSize="3" scale="5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EA95C-6F28-4C66-83E4-05E7525398A0}">
  <sheetPr>
    <tabColor theme="6" tint="0.59999389629810485"/>
    <pageSetUpPr fitToPage="1"/>
  </sheetPr>
  <dimension ref="B1:N22"/>
  <sheetViews>
    <sheetView showGridLines="0" zoomScale="25" zoomScaleNormal="25" zoomScaleSheetLayoutView="55" workbookViewId="0">
      <selection sqref="A1:N23"/>
    </sheetView>
  </sheetViews>
  <sheetFormatPr baseColWidth="10" defaultColWidth="8.83203125" defaultRowHeight="24" customHeight="1"/>
  <cols>
    <col min="1" max="1" width="10.33203125" customWidth="1"/>
    <col min="2" max="2" width="17.5" customWidth="1"/>
    <col min="3" max="3" width="76.6640625" customWidth="1"/>
    <col min="4" max="4" width="24.6640625" customWidth="1"/>
    <col min="5" max="11" width="20" customWidth="1"/>
    <col min="12" max="13" width="29.1640625" customWidth="1"/>
    <col min="14" max="14" width="10.33203125" customWidth="1"/>
    <col min="15" max="15" width="17.33203125" customWidth="1"/>
    <col min="16" max="16" width="3.6640625" customWidth="1"/>
  </cols>
  <sheetData>
    <row r="1" spans="2:14" ht="14" customHeight="1" thickBot="1"/>
    <row r="2" spans="2:14" ht="45" customHeight="1" thickBot="1">
      <c r="B2" s="32" t="s">
        <v>0</v>
      </c>
      <c r="C2" s="32" t="s">
        <v>18</v>
      </c>
      <c r="D2" s="32" t="s">
        <v>1</v>
      </c>
      <c r="E2" s="32" t="s">
        <v>2</v>
      </c>
      <c r="F2" s="33" t="s">
        <v>191</v>
      </c>
      <c r="G2" s="32" t="s">
        <v>5</v>
      </c>
      <c r="H2" s="32" t="s">
        <v>6</v>
      </c>
      <c r="I2" s="32" t="s">
        <v>7</v>
      </c>
      <c r="J2" s="32" t="s">
        <v>8</v>
      </c>
      <c r="K2" s="32" t="s">
        <v>230</v>
      </c>
      <c r="L2" s="32" t="s">
        <v>322</v>
      </c>
      <c r="N2" s="21"/>
    </row>
    <row r="3" spans="2:14" ht="45" customHeight="1" thickBot="1">
      <c r="B3" s="26">
        <v>2385</v>
      </c>
      <c r="C3" s="26" t="s">
        <v>173</v>
      </c>
      <c r="D3" s="26" t="s">
        <v>211</v>
      </c>
      <c r="E3" s="26" t="s">
        <v>214</v>
      </c>
      <c r="F3" s="26" t="s">
        <v>133</v>
      </c>
      <c r="G3" s="26" t="s">
        <v>215</v>
      </c>
      <c r="H3" s="26">
        <v>52</v>
      </c>
      <c r="I3" s="27" t="s">
        <v>216</v>
      </c>
      <c r="J3" s="27" t="s">
        <v>100</v>
      </c>
      <c r="K3" s="28" t="str">
        <f>_xlfn.XLOOKUP(B3,'GTIN &amp; UPC'!B:B,'GTIN &amp; UPC'!D:D)</f>
        <v>0-70319-23851-7</v>
      </c>
      <c r="L3" s="27" t="str">
        <f>_xlfn.XLOOKUP(B3,'GTIN &amp; UPC'!B:B,'GTIN &amp; UPC'!E:E)</f>
        <v>(01)10070319238514</v>
      </c>
    </row>
    <row r="4" spans="2:14" ht="45" customHeight="1" thickBot="1"/>
    <row r="5" spans="2:14" ht="45" customHeight="1">
      <c r="B5" s="169" t="s">
        <v>15</v>
      </c>
      <c r="C5" s="170"/>
      <c r="D5" s="171"/>
      <c r="F5" s="172" t="s">
        <v>14</v>
      </c>
      <c r="G5" s="173"/>
      <c r="H5" s="173"/>
      <c r="I5" s="173"/>
      <c r="J5" s="173"/>
      <c r="L5" s="111" t="s">
        <v>393</v>
      </c>
      <c r="M5" s="112" t="s">
        <v>394</v>
      </c>
    </row>
    <row r="6" spans="2:14" ht="93" customHeight="1">
      <c r="B6" s="159" t="s">
        <v>458</v>
      </c>
      <c r="C6" s="160"/>
      <c r="D6" s="161"/>
      <c r="F6" s="174" t="s">
        <v>457</v>
      </c>
      <c r="G6" s="175"/>
      <c r="H6" s="175"/>
      <c r="I6" s="175"/>
      <c r="J6" s="176"/>
      <c r="L6" s="113" t="s">
        <v>452</v>
      </c>
      <c r="M6" s="85" t="s">
        <v>440</v>
      </c>
    </row>
    <row r="7" spans="2:14" ht="45" customHeight="1">
      <c r="B7" s="162"/>
      <c r="C7" s="163"/>
      <c r="D7" s="164"/>
      <c r="F7" s="177"/>
      <c r="G7" s="178"/>
      <c r="H7" s="178"/>
      <c r="I7" s="178"/>
      <c r="J7" s="179"/>
      <c r="L7" s="114" t="s">
        <v>94</v>
      </c>
      <c r="M7" s="114" t="s">
        <v>453</v>
      </c>
    </row>
    <row r="8" spans="2:14" ht="45" customHeight="1">
      <c r="B8" s="162"/>
      <c r="C8" s="163"/>
      <c r="D8" s="164"/>
      <c r="F8" s="177"/>
      <c r="G8" s="178"/>
      <c r="H8" s="178"/>
      <c r="I8" s="178"/>
      <c r="J8" s="179"/>
      <c r="L8" s="114" t="s">
        <v>108</v>
      </c>
      <c r="M8" s="114" t="s">
        <v>398</v>
      </c>
    </row>
    <row r="9" spans="2:14" ht="45" customHeight="1">
      <c r="B9" s="162"/>
      <c r="C9" s="163"/>
      <c r="D9" s="164"/>
      <c r="F9" s="177"/>
      <c r="G9" s="178"/>
      <c r="H9" s="178"/>
      <c r="I9" s="178"/>
      <c r="J9" s="179"/>
      <c r="L9" s="115" t="s">
        <v>403</v>
      </c>
      <c r="M9" s="113" t="s">
        <v>454</v>
      </c>
    </row>
    <row r="10" spans="2:14" ht="45" customHeight="1">
      <c r="B10" s="162"/>
      <c r="C10" s="163"/>
      <c r="D10" s="164"/>
      <c r="F10" s="180"/>
      <c r="G10" s="181"/>
      <c r="H10" s="181"/>
      <c r="I10" s="181"/>
      <c r="J10" s="182"/>
      <c r="L10" s="116" t="s">
        <v>455</v>
      </c>
      <c r="M10" s="117" t="s">
        <v>456</v>
      </c>
    </row>
    <row r="11" spans="2:14" ht="45" customHeight="1">
      <c r="B11" s="162"/>
      <c r="C11" s="163"/>
      <c r="D11" s="164"/>
      <c r="L11" s="107"/>
      <c r="M11" s="107"/>
    </row>
    <row r="12" spans="2:14" ht="45" customHeight="1">
      <c r="B12" s="162"/>
      <c r="C12" s="163"/>
      <c r="D12" s="164"/>
    </row>
    <row r="13" spans="2:14" ht="45" customHeight="1">
      <c r="B13" s="165"/>
      <c r="C13" s="166"/>
      <c r="D13" s="167"/>
    </row>
    <row r="14" spans="2:14" ht="43.75" customHeight="1">
      <c r="B14" s="81"/>
      <c r="C14" s="81"/>
      <c r="D14" s="81"/>
    </row>
    <row r="15" spans="2:14" ht="37.25" customHeight="1">
      <c r="B15" s="172" t="s">
        <v>391</v>
      </c>
      <c r="C15" s="173"/>
      <c r="D15" s="227"/>
    </row>
    <row r="16" spans="2:14" ht="33.5" customHeight="1">
      <c r="B16" s="162" t="s">
        <v>459</v>
      </c>
      <c r="C16" s="163"/>
      <c r="D16" s="164"/>
    </row>
    <row r="17" spans="2:4" ht="24" customHeight="1">
      <c r="B17" s="162"/>
      <c r="C17" s="163"/>
      <c r="D17" s="164"/>
    </row>
    <row r="18" spans="2:4" ht="24" customHeight="1">
      <c r="B18" s="162"/>
      <c r="C18" s="163"/>
      <c r="D18" s="164"/>
    </row>
    <row r="19" spans="2:4" ht="292.25" customHeight="1">
      <c r="B19" s="162"/>
      <c r="C19" s="163"/>
      <c r="D19" s="164"/>
    </row>
    <row r="20" spans="2:4" ht="24" customHeight="1">
      <c r="B20" s="162"/>
      <c r="C20" s="163"/>
      <c r="D20" s="164"/>
    </row>
    <row r="21" spans="2:4" ht="24" customHeight="1">
      <c r="B21" s="162"/>
      <c r="C21" s="163"/>
      <c r="D21" s="164"/>
    </row>
    <row r="22" spans="2:4" ht="24" customHeight="1">
      <c r="B22" s="165"/>
      <c r="C22" s="166"/>
      <c r="D22" s="167"/>
    </row>
  </sheetData>
  <mergeCells count="6">
    <mergeCell ref="B16:D22"/>
    <mergeCell ref="B5:D5"/>
    <mergeCell ref="F5:J5"/>
    <mergeCell ref="B6:D13"/>
    <mergeCell ref="F6:J10"/>
    <mergeCell ref="B15:D15"/>
  </mergeCells>
  <printOptions horizontalCentered="1"/>
  <pageMargins left="0.25" right="0.25" top="0.75" bottom="0.75" header="0.3" footer="0.3"/>
  <pageSetup paperSize="3" scale="5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2CCA6-B925-414C-A36F-FFCB8C8997EC}">
  <sheetPr>
    <tabColor theme="6" tint="0.59999389629810485"/>
    <pageSetUpPr fitToPage="1"/>
  </sheetPr>
  <dimension ref="B1:N25"/>
  <sheetViews>
    <sheetView showGridLines="0" zoomScale="36" zoomScaleNormal="80" zoomScaleSheetLayoutView="55" workbookViewId="0">
      <selection sqref="A1:N27"/>
    </sheetView>
  </sheetViews>
  <sheetFormatPr baseColWidth="10" defaultColWidth="8.83203125" defaultRowHeight="24" customHeight="1"/>
  <cols>
    <col min="1" max="1" width="10.33203125" customWidth="1"/>
    <col min="2" max="2" width="17.5" customWidth="1"/>
    <col min="3" max="3" width="76.6640625" customWidth="1"/>
    <col min="4" max="4" width="24.6640625" customWidth="1"/>
    <col min="5" max="11" width="20" customWidth="1"/>
    <col min="12" max="13" width="29.1640625" customWidth="1"/>
    <col min="14" max="14" width="10.33203125" customWidth="1"/>
    <col min="15" max="15" width="17.33203125" customWidth="1"/>
    <col min="16" max="16" width="3.6640625" customWidth="1"/>
  </cols>
  <sheetData>
    <row r="1" spans="2:14" ht="14" customHeight="1" thickBot="1"/>
    <row r="2" spans="2:14" ht="45" customHeight="1" thickBot="1">
      <c r="B2" s="32" t="s">
        <v>0</v>
      </c>
      <c r="C2" s="32" t="s">
        <v>18</v>
      </c>
      <c r="D2" s="32" t="s">
        <v>1</v>
      </c>
      <c r="E2" s="32" t="s">
        <v>2</v>
      </c>
      <c r="F2" s="33" t="s">
        <v>191</v>
      </c>
      <c r="G2" s="32" t="s">
        <v>5</v>
      </c>
      <c r="H2" s="32" t="s">
        <v>6</v>
      </c>
      <c r="I2" s="32" t="s">
        <v>7</v>
      </c>
      <c r="J2" s="32" t="s">
        <v>8</v>
      </c>
      <c r="K2" s="32" t="s">
        <v>230</v>
      </c>
      <c r="L2" s="32" t="s">
        <v>322</v>
      </c>
      <c r="N2" s="21"/>
    </row>
    <row r="3" spans="2:14" ht="45" customHeight="1" thickBot="1">
      <c r="B3" s="26">
        <v>2072</v>
      </c>
      <c r="C3" s="26" t="s">
        <v>59</v>
      </c>
      <c r="D3" s="26" t="s">
        <v>217</v>
      </c>
      <c r="E3" s="26" t="s">
        <v>19</v>
      </c>
      <c r="F3" s="26" t="s">
        <v>135</v>
      </c>
      <c r="G3" s="26" t="s">
        <v>218</v>
      </c>
      <c r="H3" s="26">
        <v>25</v>
      </c>
      <c r="I3" s="27" t="s">
        <v>192</v>
      </c>
      <c r="J3" s="27" t="s">
        <v>100</v>
      </c>
      <c r="K3" s="28" t="str">
        <f>_xlfn.XLOOKUP(B3,'GTIN &amp; UPC'!B:B,'GTIN &amp; UPC'!D:D)</f>
        <v>0-70319-02072-3</v>
      </c>
      <c r="L3" s="27" t="str">
        <f>_xlfn.XLOOKUP(B3,'GTIN &amp; UPC'!B:B,'GTIN &amp; UPC'!E:E)</f>
        <v>(01)10070319020720</v>
      </c>
      <c r="N3" s="21"/>
    </row>
    <row r="4" spans="2:14" ht="45" customHeight="1" thickBot="1">
      <c r="B4" s="26">
        <v>2070</v>
      </c>
      <c r="C4" s="26" t="s">
        <v>59</v>
      </c>
      <c r="D4" s="26" t="s">
        <v>97</v>
      </c>
      <c r="E4" s="26" t="s">
        <v>19</v>
      </c>
      <c r="F4" s="26" t="s">
        <v>137</v>
      </c>
      <c r="G4" s="26" t="s">
        <v>161</v>
      </c>
      <c r="H4" s="26">
        <v>25</v>
      </c>
      <c r="I4" s="27" t="s">
        <v>192</v>
      </c>
      <c r="J4" s="27" t="s">
        <v>100</v>
      </c>
      <c r="K4" s="28" t="str">
        <f>_xlfn.XLOOKUP(B4,'GTIN &amp; UPC'!B:B,'GTIN &amp; UPC'!D:D)</f>
        <v>0-70319-02070-9</v>
      </c>
      <c r="L4" s="27" t="str">
        <f>_xlfn.XLOOKUP(B4,'GTIN &amp; UPC'!B:B,'GTIN &amp; UPC'!E:E)</f>
        <v>(01)10070319020706</v>
      </c>
      <c r="N4" s="21"/>
    </row>
    <row r="5" spans="2:14" ht="45" customHeight="1" thickBot="1">
      <c r="B5" s="26">
        <v>2060</v>
      </c>
      <c r="C5" s="26" t="s">
        <v>59</v>
      </c>
      <c r="D5" s="26" t="s">
        <v>129</v>
      </c>
      <c r="E5" s="26" t="s">
        <v>19</v>
      </c>
      <c r="F5" s="26" t="s">
        <v>104</v>
      </c>
      <c r="G5" s="26" t="s">
        <v>219</v>
      </c>
      <c r="H5" s="26">
        <v>25</v>
      </c>
      <c r="I5" s="27" t="s">
        <v>192</v>
      </c>
      <c r="J5" s="27" t="s">
        <v>100</v>
      </c>
      <c r="K5" s="28" t="str">
        <f>_xlfn.XLOOKUP(B5,'GTIN &amp; UPC'!B:B,'GTIN &amp; UPC'!D:D)</f>
        <v>0-70319-02060-0</v>
      </c>
      <c r="L5" s="27" t="str">
        <f>_xlfn.XLOOKUP(B5,'GTIN &amp; UPC'!B:B,'GTIN &amp; UPC'!E:E)</f>
        <v>(01)10070319020607</v>
      </c>
    </row>
    <row r="6" spans="2:14" ht="45" customHeight="1" thickBot="1"/>
    <row r="7" spans="2:14" ht="45" customHeight="1" thickBot="1">
      <c r="B7" s="169" t="s">
        <v>15</v>
      </c>
      <c r="C7" s="170"/>
      <c r="D7" s="171"/>
      <c r="F7" s="172" t="s">
        <v>14</v>
      </c>
      <c r="G7" s="173"/>
      <c r="H7" s="173"/>
      <c r="I7" s="173"/>
      <c r="J7" s="173"/>
      <c r="L7" s="95" t="s">
        <v>393</v>
      </c>
      <c r="M7" s="96" t="s">
        <v>394</v>
      </c>
    </row>
    <row r="8" spans="2:14" ht="45" customHeight="1">
      <c r="B8" s="159" t="s">
        <v>463</v>
      </c>
      <c r="C8" s="160"/>
      <c r="D8" s="161"/>
      <c r="F8" s="174" t="s">
        <v>460</v>
      </c>
      <c r="G8" s="175"/>
      <c r="H8" s="175"/>
      <c r="I8" s="175"/>
      <c r="J8" s="176"/>
      <c r="L8" s="84" t="s">
        <v>176</v>
      </c>
      <c r="M8" s="85" t="s">
        <v>461</v>
      </c>
    </row>
    <row r="9" spans="2:14" ht="45" customHeight="1">
      <c r="B9" s="162"/>
      <c r="C9" s="163"/>
      <c r="D9" s="164"/>
      <c r="F9" s="177"/>
      <c r="G9" s="178"/>
      <c r="H9" s="178"/>
      <c r="I9" s="178"/>
      <c r="J9" s="179"/>
      <c r="L9" s="86" t="s">
        <v>94</v>
      </c>
      <c r="M9" s="87" t="s">
        <v>462</v>
      </c>
    </row>
    <row r="10" spans="2:14" ht="45" customHeight="1">
      <c r="B10" s="162"/>
      <c r="C10" s="163"/>
      <c r="D10" s="164"/>
      <c r="F10" s="177"/>
      <c r="G10" s="178"/>
      <c r="H10" s="178"/>
      <c r="I10" s="178"/>
      <c r="J10" s="179"/>
      <c r="L10" s="107"/>
      <c r="M10" s="107"/>
    </row>
    <row r="11" spans="2:14" ht="45" customHeight="1">
      <c r="B11" s="162"/>
      <c r="C11" s="163"/>
      <c r="D11" s="164"/>
      <c r="F11" s="177"/>
      <c r="G11" s="178"/>
      <c r="H11" s="178"/>
      <c r="I11" s="178"/>
      <c r="J11" s="179"/>
      <c r="L11" s="107"/>
      <c r="M11" s="107"/>
    </row>
    <row r="12" spans="2:14" ht="45" customHeight="1">
      <c r="B12" s="162"/>
      <c r="C12" s="163"/>
      <c r="D12" s="164"/>
      <c r="F12" s="180"/>
      <c r="G12" s="181"/>
      <c r="H12" s="181"/>
      <c r="I12" s="181"/>
      <c r="J12" s="182"/>
      <c r="L12" s="107"/>
      <c r="M12" s="107"/>
    </row>
    <row r="13" spans="2:14" ht="45" customHeight="1">
      <c r="B13" s="162"/>
      <c r="C13" s="163"/>
      <c r="D13" s="164"/>
      <c r="L13" s="107"/>
      <c r="M13" s="107"/>
    </row>
    <row r="14" spans="2:14" ht="140.5" customHeight="1">
      <c r="B14" s="162"/>
      <c r="C14" s="163"/>
      <c r="D14" s="164"/>
    </row>
    <row r="15" spans="2:14" ht="45" customHeight="1">
      <c r="B15" s="162"/>
      <c r="C15" s="163"/>
      <c r="D15" s="164"/>
    </row>
    <row r="16" spans="2:14" ht="45" customHeight="1">
      <c r="B16" s="165"/>
      <c r="C16" s="166"/>
      <c r="D16" s="167"/>
    </row>
    <row r="17" spans="2:4" ht="43.75" customHeight="1">
      <c r="B17" s="81"/>
      <c r="C17" s="81"/>
      <c r="D17" s="81"/>
    </row>
    <row r="18" spans="2:4" ht="37.25" customHeight="1">
      <c r="B18" s="172" t="s">
        <v>391</v>
      </c>
      <c r="C18" s="173"/>
      <c r="D18" s="227"/>
    </row>
    <row r="19" spans="2:4" ht="33.5" customHeight="1">
      <c r="B19" s="162" t="s">
        <v>464</v>
      </c>
      <c r="C19" s="163"/>
      <c r="D19" s="164"/>
    </row>
    <row r="20" spans="2:4" ht="24" customHeight="1">
      <c r="B20" s="162"/>
      <c r="C20" s="163"/>
      <c r="D20" s="164"/>
    </row>
    <row r="21" spans="2:4" ht="24" customHeight="1">
      <c r="B21" s="162"/>
      <c r="C21" s="163"/>
      <c r="D21" s="164"/>
    </row>
    <row r="22" spans="2:4" ht="292.25" customHeight="1">
      <c r="B22" s="162"/>
      <c r="C22" s="163"/>
      <c r="D22" s="164"/>
    </row>
    <row r="23" spans="2:4" ht="24" customHeight="1">
      <c r="B23" s="162"/>
      <c r="C23" s="163"/>
      <c r="D23" s="164"/>
    </row>
    <row r="24" spans="2:4" ht="24" customHeight="1">
      <c r="B24" s="162"/>
      <c r="C24" s="163"/>
      <c r="D24" s="164"/>
    </row>
    <row r="25" spans="2:4" ht="24" customHeight="1">
      <c r="B25" s="165"/>
      <c r="C25" s="166"/>
      <c r="D25" s="167"/>
    </row>
  </sheetData>
  <mergeCells count="6">
    <mergeCell ref="B19:D25"/>
    <mergeCell ref="B7:D7"/>
    <mergeCell ref="F7:J7"/>
    <mergeCell ref="B8:D16"/>
    <mergeCell ref="F8:J12"/>
    <mergeCell ref="B18:D18"/>
  </mergeCells>
  <printOptions horizontalCentered="1"/>
  <pageMargins left="0.25" right="0.25" top="0.75" bottom="0.75" header="0.3" footer="0.3"/>
  <pageSetup paperSize="3" scale="54"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02756-5280-4EB3-A098-BF221174FA0B}">
  <sheetPr>
    <tabColor theme="6" tint="0.59999389629810485"/>
    <pageSetUpPr fitToPage="1"/>
  </sheetPr>
  <dimension ref="B1:N27"/>
  <sheetViews>
    <sheetView showGridLines="0" zoomScale="25" zoomScaleNormal="25" zoomScaleSheetLayoutView="55" workbookViewId="0">
      <selection sqref="A1:N29"/>
    </sheetView>
  </sheetViews>
  <sheetFormatPr baseColWidth="10" defaultColWidth="8.83203125" defaultRowHeight="24" customHeight="1"/>
  <cols>
    <col min="1" max="1" width="10.33203125" customWidth="1"/>
    <col min="2" max="2" width="17.5" customWidth="1"/>
    <col min="3" max="3" width="76.6640625" customWidth="1"/>
    <col min="4" max="4" width="24.6640625" customWidth="1"/>
    <col min="5" max="11" width="20" customWidth="1"/>
    <col min="12" max="13" width="29.1640625" customWidth="1"/>
    <col min="14" max="14" width="10.33203125" customWidth="1"/>
    <col min="15" max="15" width="17.33203125" customWidth="1"/>
    <col min="16" max="16" width="3.6640625" customWidth="1"/>
  </cols>
  <sheetData>
    <row r="1" spans="2:14" ht="14" customHeight="1" thickBot="1"/>
    <row r="2" spans="2:14" ht="45" customHeight="1" thickBot="1">
      <c r="B2" s="32" t="s">
        <v>0</v>
      </c>
      <c r="C2" s="32" t="s">
        <v>18</v>
      </c>
      <c r="D2" s="32" t="s">
        <v>1</v>
      </c>
      <c r="E2" s="32" t="s">
        <v>2</v>
      </c>
      <c r="F2" s="33" t="s">
        <v>191</v>
      </c>
      <c r="G2" s="32" t="s">
        <v>5</v>
      </c>
      <c r="H2" s="32" t="s">
        <v>6</v>
      </c>
      <c r="I2" s="32" t="s">
        <v>7</v>
      </c>
      <c r="J2" s="32" t="s">
        <v>8</v>
      </c>
      <c r="K2" s="32" t="s">
        <v>230</v>
      </c>
      <c r="L2" s="32" t="s">
        <v>322</v>
      </c>
      <c r="N2" s="21"/>
    </row>
    <row r="3" spans="2:14" ht="45" customHeight="1" thickBot="1">
      <c r="B3" s="26">
        <v>3096</v>
      </c>
      <c r="C3" s="26" t="s">
        <v>60</v>
      </c>
      <c r="D3" s="26" t="s">
        <v>377</v>
      </c>
      <c r="E3" s="26" t="s">
        <v>19</v>
      </c>
      <c r="F3" s="26" t="s">
        <v>139</v>
      </c>
      <c r="G3" s="26" t="s">
        <v>375</v>
      </c>
      <c r="H3" s="26">
        <v>12</v>
      </c>
      <c r="I3" s="27" t="s">
        <v>373</v>
      </c>
      <c r="J3" s="27" t="s">
        <v>100</v>
      </c>
      <c r="K3" s="28" t="str">
        <f>_xlfn.XLOOKUP(B3,'GTIN &amp; UPC'!B:B,'GTIN &amp; UPC'!D:D)</f>
        <v>0-70319-03096-8</v>
      </c>
      <c r="L3" s="27" t="str">
        <f>_xlfn.XLOOKUP(B3,'GTIN &amp; UPC'!B:B,'GTIN &amp; UPC'!E:E)</f>
        <v>(01)10070319030965</v>
      </c>
      <c r="N3" s="21"/>
    </row>
    <row r="4" spans="2:14" ht="45" customHeight="1" thickBot="1">
      <c r="B4" s="26">
        <v>3097</v>
      </c>
      <c r="C4" s="26" t="s">
        <v>60</v>
      </c>
      <c r="D4" s="26" t="s">
        <v>378</v>
      </c>
      <c r="E4" s="26" t="s">
        <v>19</v>
      </c>
      <c r="F4" s="57" t="s">
        <v>141</v>
      </c>
      <c r="G4" s="26" t="s">
        <v>376</v>
      </c>
      <c r="H4" s="26">
        <v>12</v>
      </c>
      <c r="I4" s="27" t="s">
        <v>374</v>
      </c>
      <c r="J4" s="27" t="s">
        <v>100</v>
      </c>
      <c r="K4" s="28" t="str">
        <f>_xlfn.XLOOKUP(B4,'GTIN &amp; UPC'!B:B,'GTIN &amp; UPC'!D:D)</f>
        <v>0-70319-03097-5</v>
      </c>
      <c r="L4" s="27" t="str">
        <f>_xlfn.XLOOKUP(B4,'GTIN &amp; UPC'!B:B,'GTIN &amp; UPC'!E:E)</f>
        <v>(01)10070319030972</v>
      </c>
      <c r="N4" s="21"/>
    </row>
    <row r="5" spans="2:14" ht="45" customHeight="1"/>
    <row r="6" spans="2:14" ht="14" customHeight="1" thickBot="1">
      <c r="B6" s="29"/>
      <c r="C6" s="29"/>
      <c r="D6" s="29"/>
    </row>
    <row r="7" spans="2:14" ht="45" customHeight="1" thickBot="1">
      <c r="B7" s="169" t="s">
        <v>15</v>
      </c>
      <c r="C7" s="170"/>
      <c r="D7" s="171"/>
      <c r="F7" s="172" t="s">
        <v>14</v>
      </c>
      <c r="G7" s="173"/>
      <c r="H7" s="173"/>
      <c r="I7" s="173"/>
      <c r="J7" s="173"/>
      <c r="L7" s="95" t="s">
        <v>393</v>
      </c>
      <c r="M7" s="96" t="s">
        <v>394</v>
      </c>
    </row>
    <row r="8" spans="2:14" ht="45" customHeight="1">
      <c r="B8" s="159" t="s">
        <v>469</v>
      </c>
      <c r="C8" s="160"/>
      <c r="D8" s="161"/>
      <c r="F8" s="174" t="s">
        <v>468</v>
      </c>
      <c r="G8" s="175"/>
      <c r="H8" s="175"/>
      <c r="I8" s="175"/>
      <c r="J8" s="176"/>
      <c r="L8" s="84" t="s">
        <v>465</v>
      </c>
      <c r="M8" s="84" t="s">
        <v>466</v>
      </c>
    </row>
    <row r="9" spans="2:14" ht="45" customHeight="1">
      <c r="B9" s="162"/>
      <c r="C9" s="163"/>
      <c r="D9" s="164"/>
      <c r="F9" s="177"/>
      <c r="G9" s="178"/>
      <c r="H9" s="178"/>
      <c r="I9" s="178"/>
      <c r="J9" s="179"/>
      <c r="L9" s="84" t="s">
        <v>467</v>
      </c>
      <c r="M9" s="84" t="s">
        <v>466</v>
      </c>
    </row>
    <row r="10" spans="2:14" ht="45" customHeight="1">
      <c r="B10" s="162"/>
      <c r="C10" s="163"/>
      <c r="D10" s="164"/>
      <c r="F10" s="177"/>
      <c r="G10" s="178"/>
      <c r="H10" s="178"/>
      <c r="I10" s="178"/>
      <c r="J10" s="179"/>
      <c r="L10" s="107"/>
      <c r="M10" s="107"/>
    </row>
    <row r="11" spans="2:14" ht="45" customHeight="1">
      <c r="B11" s="162"/>
      <c r="C11" s="163"/>
      <c r="D11" s="164"/>
      <c r="F11" s="177"/>
      <c r="G11" s="178"/>
      <c r="H11" s="178"/>
      <c r="I11" s="178"/>
      <c r="J11" s="179"/>
      <c r="L11" s="107"/>
      <c r="M11" s="107"/>
    </row>
    <row r="12" spans="2:14" ht="45" customHeight="1">
      <c r="B12" s="162"/>
      <c r="C12" s="163"/>
      <c r="D12" s="164"/>
      <c r="F12" s="180"/>
      <c r="G12" s="181"/>
      <c r="H12" s="181"/>
      <c r="I12" s="181"/>
      <c r="J12" s="182"/>
      <c r="L12" s="107"/>
      <c r="M12" s="107"/>
    </row>
    <row r="13" spans="2:14" ht="45" customHeight="1">
      <c r="B13" s="162"/>
      <c r="C13" s="163"/>
      <c r="D13" s="164"/>
      <c r="L13" s="107"/>
      <c r="M13" s="107"/>
    </row>
    <row r="14" spans="2:14" ht="45" customHeight="1">
      <c r="B14" s="162"/>
      <c r="C14" s="163"/>
      <c r="D14" s="164"/>
      <c r="L14" s="107"/>
      <c r="M14" s="107"/>
    </row>
    <row r="15" spans="2:14" ht="45" customHeight="1">
      <c r="B15" s="162"/>
      <c r="C15" s="163"/>
      <c r="D15" s="164"/>
      <c r="L15" s="107"/>
      <c r="M15" s="107"/>
    </row>
    <row r="16" spans="2:14" ht="140.5" customHeight="1">
      <c r="B16" s="162"/>
      <c r="C16" s="163"/>
      <c r="D16" s="164"/>
    </row>
    <row r="17" spans="2:4" ht="45" customHeight="1">
      <c r="B17" s="162"/>
      <c r="C17" s="163"/>
      <c r="D17" s="164"/>
    </row>
    <row r="18" spans="2:4" ht="45" customHeight="1">
      <c r="B18" s="165"/>
      <c r="C18" s="166"/>
      <c r="D18" s="167"/>
    </row>
    <row r="19" spans="2:4" ht="43.75" customHeight="1">
      <c r="B19" s="81"/>
      <c r="C19" s="81"/>
      <c r="D19" s="81"/>
    </row>
    <row r="20" spans="2:4" ht="37.25" customHeight="1">
      <c r="B20" s="172" t="s">
        <v>391</v>
      </c>
      <c r="C20" s="173"/>
      <c r="D20" s="227"/>
    </row>
    <row r="21" spans="2:4" ht="33.5" customHeight="1">
      <c r="B21" s="162" t="s">
        <v>470</v>
      </c>
      <c r="C21" s="163"/>
      <c r="D21" s="164"/>
    </row>
    <row r="22" spans="2:4" ht="24" customHeight="1">
      <c r="B22" s="162"/>
      <c r="C22" s="163"/>
      <c r="D22" s="164"/>
    </row>
    <row r="23" spans="2:4" ht="24" customHeight="1">
      <c r="B23" s="162"/>
      <c r="C23" s="163"/>
      <c r="D23" s="164"/>
    </row>
    <row r="24" spans="2:4" ht="292.25" customHeight="1">
      <c r="B24" s="162"/>
      <c r="C24" s="163"/>
      <c r="D24" s="164"/>
    </row>
    <row r="25" spans="2:4" ht="24" customHeight="1">
      <c r="B25" s="162"/>
      <c r="C25" s="163"/>
      <c r="D25" s="164"/>
    </row>
    <row r="26" spans="2:4" ht="151.25" customHeight="1">
      <c r="B26" s="162"/>
      <c r="C26" s="163"/>
      <c r="D26" s="164"/>
    </row>
    <row r="27" spans="2:4" ht="24" customHeight="1">
      <c r="B27" s="165"/>
      <c r="C27" s="166"/>
      <c r="D27" s="167"/>
    </row>
  </sheetData>
  <mergeCells count="6">
    <mergeCell ref="B21:D27"/>
    <mergeCell ref="B7:D7"/>
    <mergeCell ref="F7:J7"/>
    <mergeCell ref="B8:D18"/>
    <mergeCell ref="F8:J12"/>
    <mergeCell ref="B20:D20"/>
  </mergeCells>
  <printOptions horizontalCentered="1"/>
  <pageMargins left="0.25" right="0.25" top="0.75" bottom="0.75" header="0.3" footer="0.3"/>
  <pageSetup paperSize="3" scale="47"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4F687-34AE-4C4F-BF2C-F6F899EE8FD9}">
  <sheetPr>
    <tabColor theme="6" tint="0.59999389629810485"/>
    <pageSetUpPr fitToPage="1"/>
  </sheetPr>
  <dimension ref="B1:M26"/>
  <sheetViews>
    <sheetView showGridLines="0" zoomScale="25" zoomScaleNormal="25" zoomScaleSheetLayoutView="55" workbookViewId="0">
      <selection sqref="A1:N28"/>
    </sheetView>
  </sheetViews>
  <sheetFormatPr baseColWidth="10" defaultColWidth="8.83203125" defaultRowHeight="24" customHeight="1"/>
  <cols>
    <col min="1" max="1" width="10.33203125" customWidth="1"/>
    <col min="2" max="2" width="17.5" customWidth="1"/>
    <col min="3" max="3" width="76.6640625" customWidth="1"/>
    <col min="4" max="4" width="24.6640625" customWidth="1"/>
    <col min="5" max="11" width="20" customWidth="1"/>
    <col min="12" max="13" width="29.1640625" customWidth="1"/>
    <col min="14" max="14" width="10.33203125" customWidth="1"/>
    <col min="15" max="15" width="17.33203125" customWidth="1"/>
    <col min="16" max="16" width="3.6640625" customWidth="1"/>
  </cols>
  <sheetData>
    <row r="1" spans="2:13" ht="14" customHeight="1" thickBot="1"/>
    <row r="2" spans="2:13" ht="45" customHeight="1" thickBot="1">
      <c r="B2" s="32" t="s">
        <v>0</v>
      </c>
      <c r="C2" s="32" t="s">
        <v>18</v>
      </c>
      <c r="D2" s="32" t="s">
        <v>2</v>
      </c>
      <c r="E2" s="33" t="s">
        <v>191</v>
      </c>
      <c r="F2" s="32" t="s">
        <v>5</v>
      </c>
      <c r="G2" s="32" t="s">
        <v>6</v>
      </c>
      <c r="H2" s="32" t="s">
        <v>7</v>
      </c>
      <c r="I2" s="32" t="s">
        <v>8</v>
      </c>
      <c r="J2" s="32" t="s">
        <v>230</v>
      </c>
      <c r="K2" s="32" t="s">
        <v>322</v>
      </c>
      <c r="M2" s="21"/>
    </row>
    <row r="3" spans="2:13" ht="45" customHeight="1" thickBot="1">
      <c r="B3" s="26">
        <v>2710</v>
      </c>
      <c r="C3" s="26" t="s">
        <v>61</v>
      </c>
      <c r="D3" s="26" t="s">
        <v>19</v>
      </c>
      <c r="E3" s="26" t="s">
        <v>143</v>
      </c>
      <c r="F3" s="26" t="s">
        <v>165</v>
      </c>
      <c r="G3" s="26">
        <v>10</v>
      </c>
      <c r="H3" s="26" t="s">
        <v>220</v>
      </c>
      <c r="I3" s="27" t="s">
        <v>106</v>
      </c>
      <c r="J3" s="28" t="str">
        <f>_xlfn.XLOOKUP(B3,'GTIN &amp; UPC'!B:B,'GTIN &amp; UPC'!D:D)</f>
        <v>0-70319-02710-4</v>
      </c>
      <c r="K3" s="28" t="str">
        <f>_xlfn.XLOOKUP(B3,'GTIN &amp; UPC'!B:B,'GTIN &amp; UPC'!E:E)</f>
        <v>(01)10070319027101</v>
      </c>
    </row>
    <row r="4" spans="2:13" ht="45" customHeight="1"/>
    <row r="5" spans="2:13" ht="14" customHeight="1" thickBot="1">
      <c r="B5" s="29"/>
      <c r="C5" s="29"/>
    </row>
    <row r="6" spans="2:13" ht="45" customHeight="1" thickBot="1">
      <c r="B6" s="169" t="s">
        <v>15</v>
      </c>
      <c r="C6" s="170"/>
      <c r="D6" s="171"/>
      <c r="F6" s="172" t="s">
        <v>14</v>
      </c>
      <c r="G6" s="173"/>
      <c r="H6" s="173"/>
      <c r="I6" s="173"/>
      <c r="J6" s="173"/>
      <c r="L6" s="95" t="s">
        <v>393</v>
      </c>
      <c r="M6" s="96" t="s">
        <v>394</v>
      </c>
    </row>
    <row r="7" spans="2:13" ht="45" customHeight="1">
      <c r="B7" s="159" t="s">
        <v>482</v>
      </c>
      <c r="C7" s="160"/>
      <c r="D7" s="161"/>
      <c r="F7" s="174" t="s">
        <v>481</v>
      </c>
      <c r="G7" s="175"/>
      <c r="H7" s="175"/>
      <c r="I7" s="175"/>
      <c r="J7" s="176"/>
      <c r="L7" s="118" t="s">
        <v>471</v>
      </c>
      <c r="M7" s="118" t="s">
        <v>472</v>
      </c>
    </row>
    <row r="8" spans="2:13" ht="45" customHeight="1">
      <c r="B8" s="162"/>
      <c r="C8" s="163"/>
      <c r="D8" s="164"/>
      <c r="F8" s="177"/>
      <c r="G8" s="178"/>
      <c r="H8" s="178"/>
      <c r="I8" s="178"/>
      <c r="J8" s="179"/>
      <c r="L8" s="119" t="s">
        <v>473</v>
      </c>
      <c r="M8" s="119" t="s">
        <v>474</v>
      </c>
    </row>
    <row r="9" spans="2:13" ht="45" customHeight="1">
      <c r="B9" s="162"/>
      <c r="C9" s="163"/>
      <c r="D9" s="164"/>
      <c r="F9" s="177"/>
      <c r="G9" s="178"/>
      <c r="H9" s="178"/>
      <c r="I9" s="178"/>
      <c r="J9" s="179"/>
      <c r="L9" s="118" t="s">
        <v>108</v>
      </c>
      <c r="M9" s="118" t="s">
        <v>398</v>
      </c>
    </row>
    <row r="10" spans="2:13" ht="45" customHeight="1">
      <c r="B10" s="162"/>
      <c r="C10" s="163"/>
      <c r="D10" s="164"/>
      <c r="F10" s="177"/>
      <c r="G10" s="178"/>
      <c r="H10" s="178"/>
      <c r="I10" s="178"/>
      <c r="J10" s="179"/>
      <c r="L10" s="119" t="s">
        <v>383</v>
      </c>
      <c r="M10" s="119" t="s">
        <v>424</v>
      </c>
    </row>
    <row r="11" spans="2:13" ht="45" customHeight="1">
      <c r="B11" s="162"/>
      <c r="C11" s="163"/>
      <c r="D11" s="164"/>
      <c r="F11" s="180"/>
      <c r="G11" s="181"/>
      <c r="H11" s="181"/>
      <c r="I11" s="181"/>
      <c r="J11" s="182"/>
      <c r="L11" s="119" t="s">
        <v>475</v>
      </c>
      <c r="M11" s="119" t="s">
        <v>476</v>
      </c>
    </row>
    <row r="12" spans="2:13" ht="45" customHeight="1">
      <c r="B12" s="162"/>
      <c r="C12" s="163"/>
      <c r="D12" s="164"/>
      <c r="L12" s="118" t="s">
        <v>477</v>
      </c>
      <c r="M12" s="118" t="s">
        <v>478</v>
      </c>
    </row>
    <row r="13" spans="2:13" ht="45" customHeight="1">
      <c r="B13" s="162"/>
      <c r="C13" s="163"/>
      <c r="D13" s="164"/>
      <c r="L13" s="118" t="s">
        <v>479</v>
      </c>
      <c r="M13" s="118" t="s">
        <v>480</v>
      </c>
    </row>
    <row r="14" spans="2:13" ht="45" customHeight="1">
      <c r="B14" s="162"/>
      <c r="C14" s="163"/>
      <c r="D14" s="164"/>
      <c r="L14" s="118" t="s">
        <v>403</v>
      </c>
      <c r="M14" s="118" t="s">
        <v>404</v>
      </c>
    </row>
    <row r="15" spans="2:13" ht="140.5" customHeight="1">
      <c r="B15" s="162"/>
      <c r="C15" s="163"/>
      <c r="D15" s="164"/>
    </row>
    <row r="16" spans="2:13" ht="45" customHeight="1">
      <c r="B16" s="162"/>
      <c r="C16" s="163"/>
      <c r="D16" s="164"/>
    </row>
    <row r="17" spans="2:4" ht="45" customHeight="1">
      <c r="B17" s="165"/>
      <c r="C17" s="166"/>
      <c r="D17" s="167"/>
    </row>
    <row r="18" spans="2:4" ht="43.75" customHeight="1">
      <c r="B18" s="81"/>
      <c r="C18" s="81"/>
      <c r="D18" s="81"/>
    </row>
    <row r="19" spans="2:4" ht="37.25" customHeight="1">
      <c r="B19" s="172" t="s">
        <v>391</v>
      </c>
      <c r="C19" s="173"/>
      <c r="D19" s="227"/>
    </row>
    <row r="20" spans="2:4" ht="33.5" customHeight="1">
      <c r="B20" s="162" t="s">
        <v>483</v>
      </c>
      <c r="C20" s="163"/>
      <c r="D20" s="164"/>
    </row>
    <row r="21" spans="2:4" ht="24" customHeight="1">
      <c r="B21" s="162"/>
      <c r="C21" s="163"/>
      <c r="D21" s="164"/>
    </row>
    <row r="22" spans="2:4" ht="24" customHeight="1">
      <c r="B22" s="162"/>
      <c r="C22" s="163"/>
      <c r="D22" s="164"/>
    </row>
    <row r="23" spans="2:4" ht="292.25" customHeight="1">
      <c r="B23" s="162"/>
      <c r="C23" s="163"/>
      <c r="D23" s="164"/>
    </row>
    <row r="24" spans="2:4" ht="165.5" customHeight="1">
      <c r="B24" s="162"/>
      <c r="C24" s="163"/>
      <c r="D24" s="164"/>
    </row>
    <row r="25" spans="2:4" ht="24" customHeight="1">
      <c r="B25" s="162"/>
      <c r="C25" s="163"/>
      <c r="D25" s="164"/>
    </row>
    <row r="26" spans="2:4" ht="24" customHeight="1">
      <c r="B26" s="165"/>
      <c r="C26" s="166"/>
      <c r="D26" s="167"/>
    </row>
  </sheetData>
  <mergeCells count="6">
    <mergeCell ref="B20:D26"/>
    <mergeCell ref="B6:D6"/>
    <mergeCell ref="F6:J6"/>
    <mergeCell ref="B7:D17"/>
    <mergeCell ref="F7:J11"/>
    <mergeCell ref="B19:D19"/>
  </mergeCells>
  <printOptions horizontalCentered="1"/>
  <pageMargins left="0.25" right="0.25" top="0.75" bottom="0.75" header="0.3" footer="0.3"/>
  <pageSetup paperSize="3" scale="4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D5FC8-ABEB-4F7E-93B1-73422A7DA198}">
  <sheetPr>
    <tabColor theme="6" tint="0.59999389629810485"/>
    <pageSetUpPr fitToPage="1"/>
  </sheetPr>
  <dimension ref="B1:M26"/>
  <sheetViews>
    <sheetView showGridLines="0" zoomScale="25" zoomScaleNormal="25" zoomScaleSheetLayoutView="55" workbookViewId="0">
      <selection sqref="A1:N28"/>
    </sheetView>
  </sheetViews>
  <sheetFormatPr baseColWidth="10" defaultColWidth="8.83203125" defaultRowHeight="24" customHeight="1"/>
  <cols>
    <col min="1" max="1" width="10.33203125" customWidth="1"/>
    <col min="2" max="2" width="17.5" customWidth="1"/>
    <col min="3" max="3" width="76.6640625" customWidth="1"/>
    <col min="4" max="4" width="24.6640625" customWidth="1"/>
    <col min="5" max="11" width="20" customWidth="1"/>
    <col min="12" max="13" width="29.1640625" customWidth="1"/>
    <col min="14" max="14" width="10.33203125" customWidth="1"/>
    <col min="15" max="15" width="17.33203125" customWidth="1"/>
    <col min="16" max="16" width="3.6640625" customWidth="1"/>
  </cols>
  <sheetData>
    <row r="1" spans="2:13" ht="14" customHeight="1" thickBot="1"/>
    <row r="2" spans="2:13" ht="45" customHeight="1" thickBot="1">
      <c r="B2" s="32" t="s">
        <v>0</v>
      </c>
      <c r="C2" s="32" t="s">
        <v>18</v>
      </c>
      <c r="D2" s="32" t="s">
        <v>2</v>
      </c>
      <c r="E2" s="33" t="s">
        <v>191</v>
      </c>
      <c r="F2" s="32" t="s">
        <v>5</v>
      </c>
      <c r="G2" s="32" t="s">
        <v>6</v>
      </c>
      <c r="H2" s="32" t="s">
        <v>7</v>
      </c>
      <c r="I2" s="32" t="s">
        <v>8</v>
      </c>
      <c r="J2" s="32" t="s">
        <v>230</v>
      </c>
      <c r="K2" s="32" t="s">
        <v>322</v>
      </c>
      <c r="M2" s="21"/>
    </row>
    <row r="3" spans="2:13" ht="45" customHeight="1" thickBot="1">
      <c r="B3" s="26">
        <v>2711</v>
      </c>
      <c r="C3" s="26" t="s">
        <v>153</v>
      </c>
      <c r="D3" s="26" t="s">
        <v>19</v>
      </c>
      <c r="E3" s="26" t="s">
        <v>143</v>
      </c>
      <c r="F3" s="26" t="s">
        <v>165</v>
      </c>
      <c r="G3" s="26">
        <v>10</v>
      </c>
      <c r="H3" s="26" t="s">
        <v>220</v>
      </c>
      <c r="I3" s="27" t="s">
        <v>106</v>
      </c>
      <c r="J3" s="28" t="str">
        <f>_xlfn.XLOOKUP(B3,'GTIN &amp; UPC'!B:B,'GTIN &amp; UPC'!D:D)</f>
        <v>0-70319-27111-8</v>
      </c>
      <c r="K3" s="28" t="str">
        <f>_xlfn.XLOOKUP(B3,'GTIN &amp; UPC'!B:B,'GTIN &amp; UPC'!E:E)</f>
        <v>(01)10070319271115</v>
      </c>
    </row>
    <row r="4" spans="2:13" ht="45" customHeight="1"/>
    <row r="5" spans="2:13" ht="14" customHeight="1" thickBot="1">
      <c r="B5" s="29"/>
      <c r="C5" s="29"/>
    </row>
    <row r="6" spans="2:13" ht="45" customHeight="1" thickBot="1">
      <c r="B6" s="169" t="s">
        <v>15</v>
      </c>
      <c r="C6" s="170"/>
      <c r="D6" s="171"/>
      <c r="F6" s="172" t="s">
        <v>14</v>
      </c>
      <c r="G6" s="173"/>
      <c r="H6" s="173"/>
      <c r="I6" s="173"/>
      <c r="J6" s="173"/>
      <c r="L6" s="95" t="s">
        <v>393</v>
      </c>
      <c r="M6" s="96" t="s">
        <v>394</v>
      </c>
    </row>
    <row r="7" spans="2:13" ht="45" customHeight="1">
      <c r="B7" s="159" t="s">
        <v>488</v>
      </c>
      <c r="C7" s="160"/>
      <c r="D7" s="161"/>
      <c r="F7" s="174" t="s">
        <v>487</v>
      </c>
      <c r="G7" s="175"/>
      <c r="H7" s="175"/>
      <c r="I7" s="175"/>
      <c r="J7" s="176"/>
      <c r="L7" s="118" t="s">
        <v>471</v>
      </c>
      <c r="M7" s="118" t="s">
        <v>484</v>
      </c>
    </row>
    <row r="8" spans="2:13" ht="45" customHeight="1">
      <c r="B8" s="162"/>
      <c r="C8" s="163"/>
      <c r="D8" s="164"/>
      <c r="F8" s="177"/>
      <c r="G8" s="178"/>
      <c r="H8" s="178"/>
      <c r="I8" s="178"/>
      <c r="J8" s="179"/>
      <c r="L8" s="119" t="s">
        <v>485</v>
      </c>
      <c r="M8" s="119" t="s">
        <v>486</v>
      </c>
    </row>
    <row r="9" spans="2:13" ht="45" customHeight="1">
      <c r="B9" s="162"/>
      <c r="C9" s="163"/>
      <c r="D9" s="164"/>
      <c r="F9" s="177"/>
      <c r="G9" s="178"/>
      <c r="H9" s="178"/>
      <c r="I9" s="178"/>
      <c r="J9" s="179"/>
      <c r="L9" s="119" t="s">
        <v>383</v>
      </c>
      <c r="M9" s="119" t="s">
        <v>424</v>
      </c>
    </row>
    <row r="10" spans="2:13" ht="45" customHeight="1">
      <c r="B10" s="162"/>
      <c r="C10" s="163"/>
      <c r="D10" s="164"/>
      <c r="F10" s="177"/>
      <c r="G10" s="178"/>
      <c r="H10" s="178"/>
      <c r="I10" s="178"/>
      <c r="J10" s="179"/>
      <c r="L10" s="118" t="s">
        <v>479</v>
      </c>
      <c r="M10" s="118" t="s">
        <v>480</v>
      </c>
    </row>
    <row r="11" spans="2:13" ht="45" customHeight="1">
      <c r="B11" s="162"/>
      <c r="C11" s="163"/>
      <c r="D11" s="164"/>
      <c r="F11" s="180"/>
      <c r="G11" s="181"/>
      <c r="H11" s="181"/>
      <c r="I11" s="181"/>
      <c r="J11" s="182"/>
      <c r="L11" s="119" t="s">
        <v>475</v>
      </c>
      <c r="M11" s="119" t="s">
        <v>476</v>
      </c>
    </row>
    <row r="12" spans="2:13" ht="45" customHeight="1">
      <c r="B12" s="162"/>
      <c r="C12" s="163"/>
      <c r="D12" s="164"/>
      <c r="L12" s="118" t="s">
        <v>477</v>
      </c>
      <c r="M12" s="118" t="s">
        <v>478</v>
      </c>
    </row>
    <row r="13" spans="2:13" ht="45" customHeight="1">
      <c r="B13" s="162"/>
      <c r="C13" s="163"/>
      <c r="D13" s="164"/>
      <c r="L13" s="118" t="s">
        <v>108</v>
      </c>
      <c r="M13" s="118" t="s">
        <v>398</v>
      </c>
    </row>
    <row r="14" spans="2:13" ht="45" customHeight="1">
      <c r="B14" s="162"/>
      <c r="C14" s="163"/>
      <c r="D14" s="164"/>
      <c r="L14" s="118" t="s">
        <v>403</v>
      </c>
      <c r="M14" s="118" t="s">
        <v>404</v>
      </c>
    </row>
    <row r="15" spans="2:13" ht="140.5" customHeight="1">
      <c r="B15" s="162"/>
      <c r="C15" s="163"/>
      <c r="D15" s="164"/>
    </row>
    <row r="16" spans="2:13" ht="45" customHeight="1">
      <c r="B16" s="162"/>
      <c r="C16" s="163"/>
      <c r="D16" s="164"/>
    </row>
    <row r="17" spans="2:4" ht="45" customHeight="1">
      <c r="B17" s="165"/>
      <c r="C17" s="166"/>
      <c r="D17" s="167"/>
    </row>
    <row r="18" spans="2:4" ht="43.75" customHeight="1">
      <c r="B18" s="81"/>
      <c r="C18" s="81"/>
      <c r="D18" s="81"/>
    </row>
    <row r="19" spans="2:4" ht="37.25" customHeight="1">
      <c r="B19" s="172" t="s">
        <v>391</v>
      </c>
      <c r="C19" s="173"/>
      <c r="D19" s="227"/>
    </row>
    <row r="20" spans="2:4" ht="33.5" customHeight="1">
      <c r="B20" s="162" t="s">
        <v>489</v>
      </c>
      <c r="C20" s="163"/>
      <c r="D20" s="164"/>
    </row>
    <row r="21" spans="2:4" ht="24" customHeight="1">
      <c r="B21" s="162"/>
      <c r="C21" s="163"/>
      <c r="D21" s="164"/>
    </row>
    <row r="22" spans="2:4" ht="24" customHeight="1">
      <c r="B22" s="162"/>
      <c r="C22" s="163"/>
      <c r="D22" s="164"/>
    </row>
    <row r="23" spans="2:4" ht="292.25" customHeight="1">
      <c r="B23" s="162"/>
      <c r="C23" s="163"/>
      <c r="D23" s="164"/>
    </row>
    <row r="24" spans="2:4" ht="216" customHeight="1">
      <c r="B24" s="162"/>
      <c r="C24" s="163"/>
      <c r="D24" s="164"/>
    </row>
    <row r="25" spans="2:4" ht="24" customHeight="1">
      <c r="B25" s="162"/>
      <c r="C25" s="163"/>
      <c r="D25" s="164"/>
    </row>
    <row r="26" spans="2:4" ht="24" customHeight="1">
      <c r="B26" s="165"/>
      <c r="C26" s="166"/>
      <c r="D26" s="167"/>
    </row>
  </sheetData>
  <mergeCells count="6">
    <mergeCell ref="B20:D26"/>
    <mergeCell ref="B6:D6"/>
    <mergeCell ref="F6:J6"/>
    <mergeCell ref="B7:D17"/>
    <mergeCell ref="F7:J11"/>
    <mergeCell ref="B19:D19"/>
  </mergeCells>
  <printOptions horizontalCentered="1"/>
  <pageMargins left="0.25" right="0.25" top="0.75" bottom="0.75" header="0.3" footer="0.3"/>
  <pageSetup paperSize="3" scale="4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8B171-6B77-4210-962F-803A4CD2AA86}">
  <sheetPr>
    <tabColor theme="6" tint="0.59999389629810485"/>
    <pageSetUpPr fitToPage="1"/>
  </sheetPr>
  <dimension ref="B1:M23"/>
  <sheetViews>
    <sheetView showGridLines="0" zoomScale="25" zoomScaleNormal="25" zoomScaleSheetLayoutView="55" workbookViewId="0">
      <selection sqref="A1:N24"/>
    </sheetView>
  </sheetViews>
  <sheetFormatPr baseColWidth="10" defaultColWidth="8.83203125" defaultRowHeight="24" customHeight="1"/>
  <cols>
    <col min="1" max="1" width="10.33203125" customWidth="1"/>
    <col min="2" max="2" width="17.5" customWidth="1"/>
    <col min="3" max="3" width="76.6640625" customWidth="1"/>
    <col min="4" max="4" width="24.6640625" customWidth="1"/>
    <col min="5" max="11" width="20" customWidth="1"/>
    <col min="12" max="13" width="29.1640625" customWidth="1"/>
    <col min="14" max="14" width="10.33203125" customWidth="1"/>
    <col min="15" max="15" width="17.33203125" customWidth="1"/>
    <col min="16" max="16" width="3.6640625" customWidth="1"/>
  </cols>
  <sheetData>
    <row r="1" spans="2:13" ht="14" customHeight="1" thickBot="1"/>
    <row r="2" spans="2:13" ht="45" customHeight="1" thickBot="1">
      <c r="B2" s="32" t="s">
        <v>0</v>
      </c>
      <c r="C2" s="32" t="s">
        <v>18</v>
      </c>
      <c r="D2" s="32" t="s">
        <v>2</v>
      </c>
      <c r="E2" s="33" t="s">
        <v>191</v>
      </c>
      <c r="F2" s="32" t="s">
        <v>5</v>
      </c>
      <c r="G2" s="32" t="s">
        <v>6</v>
      </c>
      <c r="H2" s="32" t="s">
        <v>7</v>
      </c>
      <c r="I2" s="32" t="s">
        <v>8</v>
      </c>
      <c r="J2" s="32" t="s">
        <v>230</v>
      </c>
      <c r="K2" s="32" t="s">
        <v>322</v>
      </c>
      <c r="M2" s="21"/>
    </row>
    <row r="3" spans="2:13" ht="45" customHeight="1" thickBot="1">
      <c r="B3" s="26">
        <v>2088</v>
      </c>
      <c r="C3" s="26" t="s">
        <v>152</v>
      </c>
      <c r="D3" s="26" t="s">
        <v>19</v>
      </c>
      <c r="E3" s="26" t="s">
        <v>143</v>
      </c>
      <c r="F3" s="26" t="s">
        <v>165</v>
      </c>
      <c r="G3" s="26">
        <v>10</v>
      </c>
      <c r="H3" s="26" t="s">
        <v>221</v>
      </c>
      <c r="I3" s="27" t="s">
        <v>106</v>
      </c>
      <c r="J3" s="28" t="str">
        <f>_xlfn.XLOOKUP(B3,'GTIN &amp; UPC'!B:B,'GTIN &amp; UPC'!D:D)</f>
        <v>0-70319-02088-4</v>
      </c>
      <c r="K3" s="28" t="str">
        <f>_xlfn.XLOOKUP(B3,'GTIN &amp; UPC'!B:B,'GTIN &amp; UPC'!E:E)</f>
        <v>(01)10070319020881</v>
      </c>
    </row>
    <row r="4" spans="2:13" ht="45" customHeight="1"/>
    <row r="5" spans="2:13" ht="14" customHeight="1" thickBot="1">
      <c r="B5" s="29"/>
      <c r="C5" s="29"/>
    </row>
    <row r="6" spans="2:13" ht="45" customHeight="1" thickBot="1">
      <c r="B6" s="169" t="s">
        <v>15</v>
      </c>
      <c r="C6" s="170"/>
      <c r="D6" s="171"/>
      <c r="F6" s="172" t="s">
        <v>14</v>
      </c>
      <c r="G6" s="173"/>
      <c r="H6" s="173"/>
      <c r="I6" s="173"/>
      <c r="J6" s="173"/>
      <c r="L6" s="95" t="s">
        <v>393</v>
      </c>
      <c r="M6" s="96" t="s">
        <v>394</v>
      </c>
    </row>
    <row r="7" spans="2:13" ht="45" customHeight="1">
      <c r="B7" s="159" t="s">
        <v>493</v>
      </c>
      <c r="C7" s="160"/>
      <c r="D7" s="161"/>
      <c r="F7" s="174" t="s">
        <v>495</v>
      </c>
      <c r="G7" s="175"/>
      <c r="H7" s="175"/>
      <c r="I7" s="175"/>
      <c r="J7" s="176"/>
      <c r="L7" s="118" t="s">
        <v>471</v>
      </c>
      <c r="M7" s="118" t="s">
        <v>472</v>
      </c>
    </row>
    <row r="8" spans="2:13" ht="45" customHeight="1">
      <c r="B8" s="162"/>
      <c r="C8" s="163"/>
      <c r="D8" s="164"/>
      <c r="F8" s="177"/>
      <c r="G8" s="178"/>
      <c r="H8" s="178"/>
      <c r="I8" s="178"/>
      <c r="J8" s="179"/>
      <c r="L8" s="119" t="s">
        <v>490</v>
      </c>
      <c r="M8" s="119" t="s">
        <v>491</v>
      </c>
    </row>
    <row r="9" spans="2:13" ht="45" customHeight="1">
      <c r="B9" s="162"/>
      <c r="C9" s="163"/>
      <c r="D9" s="164"/>
      <c r="F9" s="177"/>
      <c r="G9" s="178"/>
      <c r="H9" s="178"/>
      <c r="I9" s="178"/>
      <c r="J9" s="179"/>
      <c r="L9" s="118" t="s">
        <v>108</v>
      </c>
      <c r="M9" s="118" t="s">
        <v>398</v>
      </c>
    </row>
    <row r="10" spans="2:13" ht="45" customHeight="1">
      <c r="B10" s="162"/>
      <c r="C10" s="163"/>
      <c r="D10" s="164"/>
      <c r="F10" s="177"/>
      <c r="G10" s="178"/>
      <c r="H10" s="178"/>
      <c r="I10" s="178"/>
      <c r="J10" s="179"/>
      <c r="L10" s="119" t="s">
        <v>492</v>
      </c>
      <c r="M10" s="119" t="s">
        <v>476</v>
      </c>
    </row>
    <row r="11" spans="2:13" ht="45" customHeight="1">
      <c r="B11" s="162"/>
      <c r="C11" s="163"/>
      <c r="D11" s="164"/>
      <c r="F11" s="180"/>
      <c r="G11" s="181"/>
      <c r="H11" s="181"/>
      <c r="I11" s="181"/>
      <c r="J11" s="182"/>
      <c r="L11" s="118" t="s">
        <v>403</v>
      </c>
      <c r="M11" s="118" t="s">
        <v>404</v>
      </c>
    </row>
    <row r="12" spans="2:13" ht="140.5" customHeight="1">
      <c r="B12" s="162"/>
      <c r="C12" s="163"/>
      <c r="D12" s="164"/>
    </row>
    <row r="13" spans="2:13" ht="45" customHeight="1">
      <c r="B13" s="162"/>
      <c r="C13" s="163"/>
      <c r="D13" s="164"/>
    </row>
    <row r="14" spans="2:13" ht="45" customHeight="1">
      <c r="B14" s="165"/>
      <c r="C14" s="166"/>
      <c r="D14" s="167"/>
    </row>
    <row r="15" spans="2:13" ht="43.75" customHeight="1">
      <c r="B15" s="81"/>
      <c r="C15" s="81"/>
      <c r="D15" s="81"/>
    </row>
    <row r="16" spans="2:13" ht="37.25" customHeight="1">
      <c r="B16" s="172" t="s">
        <v>391</v>
      </c>
      <c r="C16" s="173"/>
      <c r="D16" s="227"/>
    </row>
    <row r="17" spans="2:4" ht="33.5" customHeight="1">
      <c r="B17" s="162" t="s">
        <v>494</v>
      </c>
      <c r="C17" s="163"/>
      <c r="D17" s="164"/>
    </row>
    <row r="18" spans="2:4" ht="24" customHeight="1">
      <c r="B18" s="162"/>
      <c r="C18" s="163"/>
      <c r="D18" s="164"/>
    </row>
    <row r="19" spans="2:4" ht="24" customHeight="1">
      <c r="B19" s="162"/>
      <c r="C19" s="163"/>
      <c r="D19" s="164"/>
    </row>
    <row r="20" spans="2:4" ht="292.25" customHeight="1">
      <c r="B20" s="162"/>
      <c r="C20" s="163"/>
      <c r="D20" s="164"/>
    </row>
    <row r="21" spans="2:4" ht="24" customHeight="1">
      <c r="B21" s="162"/>
      <c r="C21" s="163"/>
      <c r="D21" s="164"/>
    </row>
    <row r="22" spans="2:4" ht="24" customHeight="1">
      <c r="B22" s="162"/>
      <c r="C22" s="163"/>
      <c r="D22" s="164"/>
    </row>
    <row r="23" spans="2:4" ht="24" customHeight="1">
      <c r="B23" s="165"/>
      <c r="C23" s="166"/>
      <c r="D23" s="167"/>
    </row>
  </sheetData>
  <mergeCells count="6">
    <mergeCell ref="B17:D23"/>
    <mergeCell ref="B6:D6"/>
    <mergeCell ref="F6:J6"/>
    <mergeCell ref="B7:D14"/>
    <mergeCell ref="F7:J11"/>
    <mergeCell ref="B16:D16"/>
  </mergeCells>
  <printOptions horizontalCentered="1"/>
  <pageMargins left="0.25" right="0.25" top="0.75" bottom="0.75" header="0.3" footer="0.3"/>
  <pageSetup paperSize="3" scale="58"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7089F-3BED-4DEB-8E56-A03FFECF2625}">
  <sheetPr>
    <tabColor theme="6" tint="0.59999389629810485"/>
    <pageSetUpPr fitToPage="1"/>
  </sheetPr>
  <dimension ref="B1:M23"/>
  <sheetViews>
    <sheetView showGridLines="0" zoomScale="70" zoomScaleNormal="70" zoomScaleSheetLayoutView="55" workbookViewId="0">
      <selection activeCell="B6" sqref="B6:D14"/>
    </sheetView>
  </sheetViews>
  <sheetFormatPr baseColWidth="10" defaultColWidth="8.83203125" defaultRowHeight="24" customHeight="1"/>
  <cols>
    <col min="1" max="1" width="10.33203125" customWidth="1"/>
    <col min="2" max="2" width="17.5" customWidth="1"/>
    <col min="3" max="3" width="76.6640625" customWidth="1"/>
    <col min="4" max="4" width="24.6640625" customWidth="1"/>
    <col min="5" max="9" width="20" customWidth="1"/>
    <col min="10" max="10" width="26.6640625" customWidth="1"/>
    <col min="11" max="11" width="25.5" customWidth="1"/>
    <col min="12" max="13" width="29.1640625" customWidth="1"/>
    <col min="14" max="14" width="10.33203125" customWidth="1"/>
    <col min="15" max="15" width="17.33203125" customWidth="1"/>
    <col min="16" max="16" width="3.6640625" customWidth="1"/>
  </cols>
  <sheetData>
    <row r="1" spans="2:13" ht="14" customHeight="1" thickBot="1"/>
    <row r="2" spans="2:13" ht="45" customHeight="1" thickBot="1">
      <c r="B2" s="32" t="s">
        <v>0</v>
      </c>
      <c r="C2" s="32" t="s">
        <v>18</v>
      </c>
      <c r="D2" s="32" t="s">
        <v>1</v>
      </c>
      <c r="E2" s="33" t="s">
        <v>2</v>
      </c>
      <c r="F2" s="32" t="s">
        <v>191</v>
      </c>
      <c r="G2" s="32" t="s">
        <v>223</v>
      </c>
      <c r="H2" s="32" t="s">
        <v>7</v>
      </c>
      <c r="I2" s="32" t="s">
        <v>8</v>
      </c>
      <c r="J2" s="32" t="s">
        <v>370</v>
      </c>
      <c r="K2" s="32" t="s">
        <v>322</v>
      </c>
      <c r="M2" s="21"/>
    </row>
    <row r="3" spans="2:13" ht="45" customHeight="1" thickBot="1">
      <c r="B3" s="35">
        <v>3101</v>
      </c>
      <c r="C3" s="35" t="s">
        <v>64</v>
      </c>
      <c r="D3" s="35" t="s">
        <v>222</v>
      </c>
      <c r="E3" s="26" t="s">
        <v>19</v>
      </c>
      <c r="F3" s="35" t="s">
        <v>145</v>
      </c>
      <c r="G3" s="35">
        <v>56</v>
      </c>
      <c r="H3" s="35" t="s">
        <v>225</v>
      </c>
      <c r="I3" s="27" t="s">
        <v>224</v>
      </c>
      <c r="J3" s="28" t="str">
        <f>_xlfn.XLOOKUP(B3,'GTIN &amp; UPC'!B:B,'GTIN &amp; UPC'!D:D)</f>
        <v>0-70319-03101-9</v>
      </c>
      <c r="K3" s="28" t="str">
        <f>_xlfn.XLOOKUP(B3,'GTIN &amp; UPC'!B:B,'GTIN &amp; UPC'!E:E)</f>
        <v>(01)10070319031016</v>
      </c>
      <c r="M3" s="21"/>
    </row>
    <row r="4" spans="2:13" ht="45" customHeight="1" thickBot="1"/>
    <row r="5" spans="2:13" ht="45" customHeight="1" thickBot="1">
      <c r="B5" s="169" t="s">
        <v>15</v>
      </c>
      <c r="C5" s="170"/>
      <c r="D5" s="171"/>
      <c r="F5" s="172" t="s">
        <v>14</v>
      </c>
      <c r="G5" s="173"/>
      <c r="H5" s="173"/>
      <c r="I5" s="173"/>
      <c r="J5" s="173"/>
      <c r="L5" s="95" t="s">
        <v>393</v>
      </c>
      <c r="M5" s="96" t="s">
        <v>394</v>
      </c>
    </row>
    <row r="6" spans="2:13" ht="45" customHeight="1">
      <c r="B6" s="159" t="s">
        <v>505</v>
      </c>
      <c r="C6" s="160"/>
      <c r="D6" s="161"/>
      <c r="F6" s="174" t="s">
        <v>496</v>
      </c>
      <c r="G6" s="175"/>
      <c r="H6" s="175"/>
      <c r="I6" s="175"/>
      <c r="J6" s="176"/>
      <c r="L6" s="120" t="s">
        <v>497</v>
      </c>
      <c r="M6" s="120" t="s">
        <v>498</v>
      </c>
    </row>
    <row r="7" spans="2:13" ht="45" customHeight="1">
      <c r="B7" s="162"/>
      <c r="C7" s="163"/>
      <c r="D7" s="164"/>
      <c r="F7" s="177"/>
      <c r="G7" s="178"/>
      <c r="H7" s="178"/>
      <c r="I7" s="178"/>
      <c r="J7" s="179"/>
      <c r="L7" s="120" t="s">
        <v>499</v>
      </c>
      <c r="M7" s="120" t="s">
        <v>500</v>
      </c>
    </row>
    <row r="8" spans="2:13" ht="45" customHeight="1">
      <c r="B8" s="162"/>
      <c r="C8" s="163"/>
      <c r="D8" s="164"/>
      <c r="F8" s="180"/>
      <c r="G8" s="181"/>
      <c r="H8" s="181"/>
      <c r="I8" s="181"/>
      <c r="J8" s="182"/>
      <c r="L8" s="120" t="s">
        <v>501</v>
      </c>
      <c r="M8" s="120" t="s">
        <v>502</v>
      </c>
    </row>
    <row r="9" spans="2:13" ht="45" customHeight="1">
      <c r="B9" s="162"/>
      <c r="C9" s="163"/>
      <c r="D9" s="164"/>
      <c r="L9" s="120" t="s">
        <v>108</v>
      </c>
      <c r="M9" s="120" t="s">
        <v>398</v>
      </c>
    </row>
    <row r="10" spans="2:13" ht="83.5" customHeight="1">
      <c r="B10" s="162"/>
      <c r="C10" s="163"/>
      <c r="D10" s="164"/>
      <c r="L10" s="120" t="s">
        <v>503</v>
      </c>
      <c r="M10" s="120" t="s">
        <v>504</v>
      </c>
    </row>
    <row r="11" spans="2:13" ht="45" customHeight="1">
      <c r="B11" s="162"/>
      <c r="C11" s="163"/>
      <c r="D11" s="164"/>
      <c r="L11" s="107"/>
      <c r="M11" s="107"/>
    </row>
    <row r="12" spans="2:13" ht="140.5" customHeight="1">
      <c r="B12" s="162"/>
      <c r="C12" s="163"/>
      <c r="D12" s="164"/>
    </row>
    <row r="13" spans="2:13" ht="45" customHeight="1">
      <c r="B13" s="162"/>
      <c r="C13" s="163"/>
      <c r="D13" s="164"/>
    </row>
    <row r="14" spans="2:13" ht="45" customHeight="1">
      <c r="B14" s="165"/>
      <c r="C14" s="166"/>
      <c r="D14" s="167"/>
    </row>
    <row r="15" spans="2:13" ht="43.75" customHeight="1">
      <c r="B15" s="81"/>
      <c r="C15" s="81"/>
      <c r="D15" s="81"/>
    </row>
    <row r="16" spans="2:13" ht="37.25" customHeight="1">
      <c r="B16" s="172" t="s">
        <v>391</v>
      </c>
      <c r="C16" s="173"/>
      <c r="D16" s="227"/>
    </row>
    <row r="17" spans="2:4" ht="33.5" customHeight="1">
      <c r="B17" s="162" t="s">
        <v>506</v>
      </c>
      <c r="C17" s="163"/>
      <c r="D17" s="164"/>
    </row>
    <row r="18" spans="2:4" ht="24" customHeight="1">
      <c r="B18" s="162"/>
      <c r="C18" s="163"/>
      <c r="D18" s="164"/>
    </row>
    <row r="19" spans="2:4" ht="24" customHeight="1">
      <c r="B19" s="162"/>
      <c r="C19" s="163"/>
      <c r="D19" s="164"/>
    </row>
    <row r="20" spans="2:4" ht="390.5" customHeight="1">
      <c r="B20" s="162"/>
      <c r="C20" s="163"/>
      <c r="D20" s="164"/>
    </row>
    <row r="21" spans="2:4" ht="24" customHeight="1">
      <c r="B21" s="162"/>
      <c r="C21" s="163"/>
      <c r="D21" s="164"/>
    </row>
    <row r="22" spans="2:4" ht="24" customHeight="1">
      <c r="B22" s="162"/>
      <c r="C22" s="163"/>
      <c r="D22" s="164"/>
    </row>
    <row r="23" spans="2:4" ht="24" customHeight="1">
      <c r="B23" s="165"/>
      <c r="C23" s="166"/>
      <c r="D23" s="167"/>
    </row>
  </sheetData>
  <mergeCells count="6">
    <mergeCell ref="B17:D23"/>
    <mergeCell ref="F6:J8"/>
    <mergeCell ref="B5:D5"/>
    <mergeCell ref="F5:J5"/>
    <mergeCell ref="B6:D14"/>
    <mergeCell ref="B16:D16"/>
  </mergeCells>
  <printOptions horizontalCentered="1"/>
  <pageMargins left="0.25" right="0.25" top="0.75" bottom="0.75" header="0.3" footer="0.3"/>
  <pageSetup paperSize="3"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6336A-957B-4FC2-8F04-E844497FEC63}">
  <sheetPr>
    <tabColor theme="6" tint="0.59999389629810485"/>
    <pageSetUpPr fitToPage="1"/>
  </sheetPr>
  <dimension ref="A1:P49"/>
  <sheetViews>
    <sheetView showGridLines="0" zoomScale="40" zoomScaleNormal="40" zoomScaleSheetLayoutView="40" workbookViewId="0">
      <selection activeCell="P32" sqref="P32"/>
    </sheetView>
  </sheetViews>
  <sheetFormatPr baseColWidth="10" defaultColWidth="8.83203125" defaultRowHeight="24" customHeight="1"/>
  <cols>
    <col min="1" max="1" width="10.33203125" customWidth="1"/>
    <col min="2" max="2" width="17.5" customWidth="1"/>
    <col min="3" max="3" width="60.33203125" customWidth="1"/>
    <col min="4" max="4" width="24.6640625" customWidth="1"/>
    <col min="5" max="11" width="20" customWidth="1"/>
    <col min="12" max="12" width="29.1640625" customWidth="1"/>
    <col min="13" max="13" width="48.1640625" customWidth="1"/>
    <col min="14" max="14" width="5.6640625" customWidth="1"/>
    <col min="15" max="15" width="12.83203125" customWidth="1"/>
    <col min="16" max="16" width="46.83203125" customWidth="1"/>
  </cols>
  <sheetData>
    <row r="1" spans="1:16" ht="14" customHeight="1" thickBot="1"/>
    <row r="2" spans="1:16" ht="45" customHeight="1" thickBot="1">
      <c r="B2" s="32" t="s">
        <v>0</v>
      </c>
      <c r="C2" s="32" t="s">
        <v>18</v>
      </c>
      <c r="D2" s="32" t="s">
        <v>1</v>
      </c>
      <c r="E2" s="32" t="s">
        <v>2</v>
      </c>
      <c r="F2" s="33" t="s">
        <v>3</v>
      </c>
      <c r="G2" s="33" t="s">
        <v>4</v>
      </c>
      <c r="H2" s="32" t="s">
        <v>5</v>
      </c>
      <c r="I2" s="32" t="s">
        <v>6</v>
      </c>
      <c r="J2" s="32" t="s">
        <v>7</v>
      </c>
      <c r="K2" s="32" t="s">
        <v>8</v>
      </c>
      <c r="L2" s="32" t="s">
        <v>230</v>
      </c>
      <c r="M2" s="32" t="s">
        <v>322</v>
      </c>
      <c r="P2" s="21"/>
    </row>
    <row r="3" spans="1:16" ht="45" customHeight="1" thickBot="1">
      <c r="B3" s="24">
        <v>2311</v>
      </c>
      <c r="C3" s="24" t="s">
        <v>58</v>
      </c>
      <c r="D3" s="24" t="s">
        <v>25</v>
      </c>
      <c r="E3" s="24" t="s">
        <v>26</v>
      </c>
      <c r="F3" s="24" t="s">
        <v>27</v>
      </c>
      <c r="G3" s="24" t="s">
        <v>29</v>
      </c>
      <c r="H3" s="24" t="s">
        <v>177</v>
      </c>
      <c r="I3" s="24">
        <v>10</v>
      </c>
      <c r="J3" s="24" t="s">
        <v>181</v>
      </c>
      <c r="K3" s="25" t="s">
        <v>31</v>
      </c>
      <c r="L3" s="28" t="str">
        <f>_xlfn.XLOOKUP($B3,'GTIN &amp; UPC'!B:B,'GTIN &amp; UPC'!D:D)</f>
        <v>0-70319-02311-3</v>
      </c>
      <c r="M3" s="27" t="str">
        <f>_xlfn.XLOOKUP(B3,'GTIN &amp; UPC'!B:B,'GTIN &amp; UPC'!E:E)</f>
        <v>(01)10070319023110</v>
      </c>
      <c r="N3" s="22"/>
    </row>
    <row r="4" spans="1:16" ht="45" customHeight="1" thickBot="1">
      <c r="A4" s="154"/>
      <c r="B4" s="24">
        <v>2312</v>
      </c>
      <c r="C4" s="24" t="s">
        <v>58</v>
      </c>
      <c r="D4" s="24" t="s">
        <v>32</v>
      </c>
      <c r="E4" s="24" t="s">
        <v>19</v>
      </c>
      <c r="F4" s="24" t="s">
        <v>33</v>
      </c>
      <c r="G4" s="24" t="s">
        <v>35</v>
      </c>
      <c r="H4" s="24" t="s">
        <v>178</v>
      </c>
      <c r="I4" s="24">
        <v>12</v>
      </c>
      <c r="J4" s="24" t="s">
        <v>182</v>
      </c>
      <c r="K4" s="25" t="s">
        <v>37</v>
      </c>
      <c r="L4" s="28" t="str">
        <f>_xlfn.XLOOKUP(B4,'GTIN &amp; UPC'!B:B,'GTIN &amp; UPC'!D:D)</f>
        <v>0-70319-02312-0</v>
      </c>
      <c r="M4" s="27" t="str">
        <f>_xlfn.XLOOKUP(B4,'GTIN &amp; UPC'!B:B,'GTIN &amp; UPC'!E:E)</f>
        <v>(01)10070319023127</v>
      </c>
      <c r="N4" s="22"/>
    </row>
    <row r="5" spans="1:16" ht="45" customHeight="1" thickBot="1">
      <c r="A5" s="154"/>
      <c r="B5" s="24">
        <v>2313</v>
      </c>
      <c r="C5" s="24" t="s">
        <v>58</v>
      </c>
      <c r="D5" s="24" t="s">
        <v>38</v>
      </c>
      <c r="E5" s="24" t="s">
        <v>39</v>
      </c>
      <c r="F5" s="24" t="s">
        <v>389</v>
      </c>
      <c r="G5" s="24" t="s">
        <v>40</v>
      </c>
      <c r="H5" s="24" t="s">
        <v>179</v>
      </c>
      <c r="I5" s="24">
        <v>12</v>
      </c>
      <c r="J5" s="24" t="s">
        <v>182</v>
      </c>
      <c r="K5" s="25" t="s">
        <v>42</v>
      </c>
      <c r="L5" s="28" t="str">
        <f>_xlfn.XLOOKUP(B5,'GTIN &amp; UPC'!B:B,'GTIN &amp; UPC'!D:D)</f>
        <v>0-70319-02313-7</v>
      </c>
      <c r="M5" s="27" t="str">
        <f>_xlfn.XLOOKUP(B5,'GTIN &amp; UPC'!B:B,'GTIN &amp; UPC'!E:E)</f>
        <v>(01)10070319023134</v>
      </c>
      <c r="N5" s="22"/>
    </row>
    <row r="6" spans="1:16" ht="45" customHeight="1" thickBot="1">
      <c r="B6" s="24">
        <v>2314</v>
      </c>
      <c r="C6" s="30" t="s">
        <v>58</v>
      </c>
      <c r="D6" s="24" t="s">
        <v>43</v>
      </c>
      <c r="E6" s="24" t="s">
        <v>44</v>
      </c>
      <c r="F6" s="24" t="s">
        <v>45</v>
      </c>
      <c r="G6" s="24" t="s">
        <v>47</v>
      </c>
      <c r="H6" s="24" t="s">
        <v>179</v>
      </c>
      <c r="I6" s="24">
        <v>12</v>
      </c>
      <c r="J6" s="24" t="s">
        <v>183</v>
      </c>
      <c r="K6" s="25" t="s">
        <v>49</v>
      </c>
      <c r="L6" s="28" t="str">
        <f>_xlfn.XLOOKUP(B6,'GTIN &amp; UPC'!B:B,'GTIN &amp; UPC'!D:D)</f>
        <v>0-70319-02314-4</v>
      </c>
      <c r="M6" s="27" t="str">
        <f>_xlfn.XLOOKUP(B6,'GTIN &amp; UPC'!B:B,'GTIN &amp; UPC'!E:E)</f>
        <v>(01)10070319023141</v>
      </c>
      <c r="N6" s="22"/>
    </row>
    <row r="7" spans="1:16" ht="45" customHeight="1" thickBot="1">
      <c r="B7" s="35">
        <v>2315</v>
      </c>
      <c r="C7" s="78" t="s">
        <v>58</v>
      </c>
      <c r="D7" s="77" t="s">
        <v>50</v>
      </c>
      <c r="E7" s="26" t="s">
        <v>19</v>
      </c>
      <c r="F7" s="26" t="s">
        <v>51</v>
      </c>
      <c r="G7" s="26" t="s">
        <v>371</v>
      </c>
      <c r="H7" s="26" t="s">
        <v>179</v>
      </c>
      <c r="I7" s="26">
        <v>8</v>
      </c>
      <c r="J7" s="26" t="s">
        <v>184</v>
      </c>
      <c r="K7" s="27" t="s">
        <v>55</v>
      </c>
      <c r="L7" s="28" t="str">
        <f>_xlfn.XLOOKUP(B7,'GTIN &amp; UPC'!B:B,'GTIN &amp; UPC'!D:D)</f>
        <v>0-70319-02315-1</v>
      </c>
      <c r="M7" s="27" t="str">
        <f>_xlfn.XLOOKUP(B7,'GTIN &amp; UPC'!B:B,'GTIN &amp; UPC'!E:E)</f>
        <v>(01)10070319023158</v>
      </c>
      <c r="N7" s="22"/>
    </row>
    <row r="8" spans="1:16" ht="45" customHeight="1" thickBot="1"/>
    <row r="9" spans="1:16" ht="45" customHeight="1" thickBot="1">
      <c r="B9" s="143" t="s">
        <v>15</v>
      </c>
      <c r="C9" s="143"/>
      <c r="D9" s="143"/>
      <c r="F9" s="143" t="s">
        <v>406</v>
      </c>
      <c r="G9" s="143"/>
      <c r="H9" s="143"/>
      <c r="I9" s="143"/>
      <c r="K9" s="157" t="s">
        <v>393</v>
      </c>
      <c r="L9" s="158"/>
      <c r="M9" s="97" t="s">
        <v>394</v>
      </c>
    </row>
    <row r="10" spans="1:16" ht="45" customHeight="1" thickBot="1">
      <c r="B10" s="156" t="s">
        <v>392</v>
      </c>
      <c r="C10" s="156"/>
      <c r="D10" s="156"/>
      <c r="F10" s="145" t="s">
        <v>390</v>
      </c>
      <c r="G10" s="146"/>
      <c r="H10" s="146"/>
      <c r="I10" s="147"/>
      <c r="K10" s="155" t="s">
        <v>17</v>
      </c>
      <c r="L10" s="155"/>
      <c r="M10" s="80" t="s">
        <v>395</v>
      </c>
    </row>
    <row r="11" spans="1:16" ht="45" customHeight="1" thickBot="1">
      <c r="B11" s="156"/>
      <c r="C11" s="156"/>
      <c r="D11" s="156"/>
      <c r="F11" s="148"/>
      <c r="G11" s="149"/>
      <c r="H11" s="149"/>
      <c r="I11" s="150"/>
      <c r="K11" s="155" t="s">
        <v>176</v>
      </c>
      <c r="L11" s="155"/>
      <c r="M11" s="80" t="s">
        <v>396</v>
      </c>
    </row>
    <row r="12" spans="1:16" ht="45" customHeight="1" thickBot="1">
      <c r="B12" s="156"/>
      <c r="C12" s="156"/>
      <c r="D12" s="156"/>
      <c r="F12" s="148"/>
      <c r="G12" s="149"/>
      <c r="H12" s="149"/>
      <c r="I12" s="150"/>
      <c r="K12" s="155" t="s">
        <v>157</v>
      </c>
      <c r="L12" s="155"/>
      <c r="M12" s="80" t="s">
        <v>397</v>
      </c>
    </row>
    <row r="13" spans="1:16" ht="45" customHeight="1" thickBot="1">
      <c r="B13" s="156"/>
      <c r="C13" s="156"/>
      <c r="D13" s="156"/>
      <c r="F13" s="148"/>
      <c r="G13" s="149"/>
      <c r="H13" s="149"/>
      <c r="I13" s="150"/>
      <c r="K13" s="155" t="s">
        <v>108</v>
      </c>
      <c r="L13" s="155"/>
      <c r="M13" s="80" t="s">
        <v>398</v>
      </c>
    </row>
    <row r="14" spans="1:16" ht="45" customHeight="1" thickBot="1">
      <c r="B14" s="156"/>
      <c r="C14" s="156"/>
      <c r="D14" s="156"/>
      <c r="F14" s="151"/>
      <c r="G14" s="152"/>
      <c r="H14" s="152"/>
      <c r="I14" s="153"/>
      <c r="K14" s="155" t="s">
        <v>399</v>
      </c>
      <c r="L14" s="155"/>
      <c r="M14" s="80" t="s">
        <v>400</v>
      </c>
    </row>
    <row r="15" spans="1:16" ht="45" customHeight="1" thickBot="1">
      <c r="B15" s="156"/>
      <c r="C15" s="156"/>
      <c r="D15" s="156"/>
      <c r="K15" s="155" t="s">
        <v>401</v>
      </c>
      <c r="L15" s="155"/>
      <c r="M15" s="80" t="s">
        <v>402</v>
      </c>
    </row>
    <row r="16" spans="1:16" ht="45" customHeight="1" thickBot="1">
      <c r="B16" s="156"/>
      <c r="C16" s="156"/>
      <c r="D16" s="156"/>
      <c r="K16" s="155" t="s">
        <v>403</v>
      </c>
      <c r="L16" s="155"/>
      <c r="M16" s="80" t="s">
        <v>404</v>
      </c>
    </row>
    <row r="17" spans="2:13" ht="45" customHeight="1" thickBot="1">
      <c r="B17" s="156"/>
      <c r="C17" s="156"/>
      <c r="D17" s="156"/>
      <c r="K17" s="155" t="s">
        <v>16</v>
      </c>
      <c r="L17" s="155"/>
      <c r="M17" s="80" t="s">
        <v>405</v>
      </c>
    </row>
    <row r="18" spans="2:13" ht="38.5" customHeight="1" thickBot="1">
      <c r="B18" s="156"/>
      <c r="C18" s="156"/>
      <c r="D18" s="156"/>
    </row>
    <row r="19" spans="2:13" ht="95.5" customHeight="1" thickBot="1">
      <c r="B19" s="156"/>
      <c r="C19" s="156"/>
      <c r="D19" s="156"/>
    </row>
    <row r="20" spans="2:13" ht="45" customHeight="1" thickBot="1">
      <c r="B20" s="156"/>
      <c r="C20" s="156"/>
      <c r="D20" s="156"/>
    </row>
    <row r="21" spans="2:13" ht="28.25" customHeight="1" thickBot="1">
      <c r="B21" s="79"/>
      <c r="C21" s="79"/>
      <c r="D21" s="79"/>
    </row>
    <row r="22" spans="2:13" ht="33.5" customHeight="1" thickBot="1">
      <c r="B22" s="143" t="s">
        <v>391</v>
      </c>
      <c r="C22" s="143"/>
      <c r="D22" s="143"/>
    </row>
    <row r="23" spans="2:13" ht="33.5" customHeight="1" thickBot="1">
      <c r="B23" s="144" t="s">
        <v>515</v>
      </c>
      <c r="C23" s="144"/>
      <c r="D23" s="144"/>
    </row>
    <row r="24" spans="2:13" ht="24" customHeight="1" thickBot="1">
      <c r="B24" s="144"/>
      <c r="C24" s="144"/>
      <c r="D24" s="144"/>
    </row>
    <row r="25" spans="2:13" ht="24" customHeight="1" thickBot="1">
      <c r="B25" s="144"/>
      <c r="C25" s="144"/>
      <c r="D25" s="144"/>
    </row>
    <row r="26" spans="2:13" ht="38.5" customHeight="1" thickBot="1">
      <c r="B26" s="144"/>
      <c r="C26" s="144"/>
      <c r="D26" s="144"/>
    </row>
    <row r="27" spans="2:13" ht="24" customHeight="1" thickBot="1">
      <c r="B27" s="144"/>
      <c r="C27" s="144"/>
      <c r="D27" s="144"/>
    </row>
    <row r="28" spans="2:13" ht="24" customHeight="1" thickBot="1">
      <c r="B28" s="144"/>
      <c r="C28" s="144"/>
      <c r="D28" s="144"/>
    </row>
    <row r="29" spans="2:13" ht="24" customHeight="1" thickBot="1">
      <c r="B29" s="144"/>
      <c r="C29" s="144"/>
      <c r="D29" s="144"/>
      <c r="E29" s="79"/>
      <c r="F29" s="79"/>
    </row>
    <row r="30" spans="2:13" ht="24" customHeight="1" thickBot="1">
      <c r="B30" s="144"/>
      <c r="C30" s="144"/>
      <c r="D30" s="144"/>
      <c r="E30" s="79"/>
      <c r="F30" s="79"/>
    </row>
    <row r="31" spans="2:13" ht="24" customHeight="1" thickBot="1">
      <c r="B31" s="144"/>
      <c r="C31" s="144"/>
      <c r="D31" s="144"/>
      <c r="E31" s="79"/>
      <c r="F31" s="79"/>
    </row>
    <row r="32" spans="2:13" ht="24" customHeight="1" thickBot="1">
      <c r="B32" s="144"/>
      <c r="C32" s="144"/>
      <c r="D32" s="144"/>
      <c r="E32" s="79"/>
      <c r="F32" s="79"/>
    </row>
    <row r="33" spans="2:6" ht="409.5" customHeight="1" thickBot="1">
      <c r="B33" s="144"/>
      <c r="C33" s="144"/>
      <c r="D33" s="144"/>
      <c r="E33" s="79"/>
      <c r="F33" s="79"/>
    </row>
    <row r="34" spans="2:6" ht="24" customHeight="1">
      <c r="E34" s="79"/>
      <c r="F34" s="79"/>
    </row>
    <row r="35" spans="2:6" ht="24" customHeight="1">
      <c r="E35" s="79"/>
      <c r="F35" s="79"/>
    </row>
    <row r="36" spans="2:6" ht="24" customHeight="1">
      <c r="E36" s="79"/>
      <c r="F36" s="79"/>
    </row>
    <row r="37" spans="2:6" ht="24" customHeight="1">
      <c r="E37" s="79"/>
      <c r="F37" s="79"/>
    </row>
    <row r="38" spans="2:6" ht="24" customHeight="1">
      <c r="E38" s="79"/>
      <c r="F38" s="79"/>
    </row>
    <row r="49" spans="9:9" ht="24" customHeight="1">
      <c r="I49" t="s">
        <v>516</v>
      </c>
    </row>
  </sheetData>
  <mergeCells count="16">
    <mergeCell ref="K14:L14"/>
    <mergeCell ref="K15:L15"/>
    <mergeCell ref="K16:L16"/>
    <mergeCell ref="K17:L17"/>
    <mergeCell ref="B9:D9"/>
    <mergeCell ref="B10:D20"/>
    <mergeCell ref="K9:L9"/>
    <mergeCell ref="K10:L10"/>
    <mergeCell ref="K11:L11"/>
    <mergeCell ref="K12:L12"/>
    <mergeCell ref="K13:L13"/>
    <mergeCell ref="B22:D22"/>
    <mergeCell ref="B23:D33"/>
    <mergeCell ref="F10:I14"/>
    <mergeCell ref="A4:A5"/>
    <mergeCell ref="F9:I9"/>
  </mergeCells>
  <printOptions horizontalCentered="1"/>
  <pageMargins left="0.25" right="0.25" top="0.75" bottom="0.75" header="0.3" footer="0.3"/>
  <pageSetup paperSize="3" scale="4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7C4F1-27E5-4F70-B1AE-77893041B8C6}">
  <sheetPr>
    <tabColor theme="6" tint="0.59999389629810485"/>
    <pageSetUpPr fitToPage="1"/>
  </sheetPr>
  <dimension ref="B1:M25"/>
  <sheetViews>
    <sheetView showGridLines="0" zoomScale="25" zoomScaleNormal="25" zoomScaleSheetLayoutView="55" workbookViewId="0">
      <selection sqref="A1:N26"/>
    </sheetView>
  </sheetViews>
  <sheetFormatPr baseColWidth="10" defaultColWidth="8.83203125" defaultRowHeight="24" customHeight="1"/>
  <cols>
    <col min="1" max="1" width="10.33203125" customWidth="1"/>
    <col min="2" max="2" width="17.5" customWidth="1"/>
    <col min="3" max="3" width="76.6640625" customWidth="1"/>
    <col min="4" max="4" width="24.6640625" customWidth="1"/>
    <col min="5" max="11" width="20" customWidth="1"/>
    <col min="12" max="13" width="29.1640625" customWidth="1"/>
    <col min="14" max="14" width="10.33203125" customWidth="1"/>
    <col min="15" max="15" width="17.33203125" customWidth="1"/>
    <col min="16" max="16" width="3.6640625" customWidth="1"/>
  </cols>
  <sheetData>
    <row r="1" spans="2:13" ht="14" customHeight="1" thickBot="1"/>
    <row r="2" spans="2:13" ht="45" customHeight="1" thickBot="1">
      <c r="B2" s="32" t="s">
        <v>0</v>
      </c>
      <c r="C2" s="32" t="s">
        <v>18</v>
      </c>
      <c r="D2" s="32" t="s">
        <v>2</v>
      </c>
      <c r="E2" s="33" t="s">
        <v>191</v>
      </c>
      <c r="F2" s="32" t="s">
        <v>5</v>
      </c>
      <c r="G2" s="32" t="s">
        <v>6</v>
      </c>
      <c r="H2" s="32" t="s">
        <v>7</v>
      </c>
      <c r="I2" s="32" t="s">
        <v>8</v>
      </c>
      <c r="J2" s="32" t="s">
        <v>230</v>
      </c>
      <c r="K2" s="32" t="s">
        <v>322</v>
      </c>
      <c r="M2" s="21"/>
    </row>
    <row r="3" spans="2:13" ht="45" customHeight="1" thickBot="1">
      <c r="B3" s="35">
        <v>3190</v>
      </c>
      <c r="C3" s="35" t="s">
        <v>380</v>
      </c>
      <c r="D3" s="35" t="s">
        <v>19</v>
      </c>
      <c r="E3" s="26" t="s">
        <v>147</v>
      </c>
      <c r="F3" s="35" t="s">
        <v>226</v>
      </c>
      <c r="G3" s="35">
        <v>10</v>
      </c>
      <c r="H3" s="35" t="s">
        <v>229</v>
      </c>
      <c r="I3" s="27" t="s">
        <v>227</v>
      </c>
      <c r="J3" s="28" t="str">
        <f>_xlfn.XLOOKUP(B3,'GTIN &amp; UPC'!B:B,'GTIN &amp; UPC'!D:D)</f>
        <v>0-70319-03190-3</v>
      </c>
      <c r="K3" s="28" t="str">
        <f>_xlfn.XLOOKUP(B3,'GTIN &amp; UPC'!B:B,'GTIN &amp; UPC'!E:E)</f>
        <v>(01)10070319031900</v>
      </c>
      <c r="M3" s="21"/>
    </row>
    <row r="4" spans="2:13" ht="45" customHeight="1" thickBot="1">
      <c r="B4" s="26">
        <v>3191</v>
      </c>
      <c r="C4" s="26" t="s">
        <v>380</v>
      </c>
      <c r="D4" s="26" t="s">
        <v>19</v>
      </c>
      <c r="E4" s="26" t="s">
        <v>149</v>
      </c>
      <c r="F4" s="26" t="s">
        <v>228</v>
      </c>
      <c r="G4" s="26">
        <v>10</v>
      </c>
      <c r="H4" s="26" t="s">
        <v>229</v>
      </c>
      <c r="I4" s="27" t="s">
        <v>227</v>
      </c>
      <c r="J4" s="28" t="str">
        <f>_xlfn.XLOOKUP(B4,'GTIN &amp; UPC'!B:B,'GTIN &amp; UPC'!D:D)</f>
        <v>0-70319-03191-0</v>
      </c>
      <c r="K4" s="28" t="str">
        <f>_xlfn.XLOOKUP(B4,'GTIN &amp; UPC'!B:B,'GTIN &amp; UPC'!E:E)</f>
        <v>(01)10070319031917</v>
      </c>
    </row>
    <row r="5" spans="2:13" ht="45" customHeight="1"/>
    <row r="6" spans="2:13" ht="14" customHeight="1" thickBot="1">
      <c r="B6" s="29"/>
      <c r="C6" s="29"/>
    </row>
    <row r="7" spans="2:13" ht="45" customHeight="1" thickBot="1">
      <c r="B7" s="169" t="s">
        <v>15</v>
      </c>
      <c r="C7" s="170"/>
      <c r="D7" s="171"/>
      <c r="F7" s="172" t="s">
        <v>14</v>
      </c>
      <c r="G7" s="173"/>
      <c r="H7" s="173"/>
      <c r="I7" s="173"/>
      <c r="J7" s="173"/>
      <c r="L7" s="95" t="s">
        <v>393</v>
      </c>
      <c r="M7" s="96" t="s">
        <v>394</v>
      </c>
    </row>
    <row r="8" spans="2:13" ht="45" customHeight="1">
      <c r="B8" s="159" t="s">
        <v>510</v>
      </c>
      <c r="C8" s="160"/>
      <c r="D8" s="161"/>
      <c r="F8" s="174" t="s">
        <v>507</v>
      </c>
      <c r="G8" s="175"/>
      <c r="H8" s="175"/>
      <c r="I8" s="175"/>
      <c r="J8" s="176"/>
      <c r="L8" s="122" t="s">
        <v>383</v>
      </c>
      <c r="M8" s="122" t="s">
        <v>424</v>
      </c>
    </row>
    <row r="9" spans="2:13" ht="45" customHeight="1">
      <c r="B9" s="162"/>
      <c r="C9" s="163"/>
      <c r="D9" s="164"/>
      <c r="F9" s="177"/>
      <c r="G9" s="178"/>
      <c r="H9" s="178"/>
      <c r="I9" s="178"/>
      <c r="J9" s="179"/>
      <c r="L9" s="122" t="s">
        <v>176</v>
      </c>
      <c r="M9" s="122" t="s">
        <v>508</v>
      </c>
    </row>
    <row r="10" spans="2:13" ht="45" customHeight="1">
      <c r="B10" s="162"/>
      <c r="C10" s="163"/>
      <c r="D10" s="164"/>
      <c r="F10" s="180"/>
      <c r="G10" s="181"/>
      <c r="H10" s="181"/>
      <c r="I10" s="181"/>
      <c r="J10" s="182"/>
      <c r="L10" s="122" t="s">
        <v>108</v>
      </c>
      <c r="M10" s="123" t="s">
        <v>398</v>
      </c>
    </row>
    <row r="11" spans="2:13" ht="45" customHeight="1">
      <c r="B11" s="162"/>
      <c r="C11" s="163"/>
      <c r="D11" s="164"/>
      <c r="F11" s="121"/>
      <c r="G11" s="121"/>
      <c r="H11" s="121"/>
      <c r="I11" s="121"/>
      <c r="J11" s="121"/>
      <c r="L11" s="122" t="s">
        <v>383</v>
      </c>
      <c r="M11" s="123"/>
    </row>
    <row r="12" spans="2:13" ht="45" customHeight="1">
      <c r="B12" s="162"/>
      <c r="C12" s="163"/>
      <c r="D12" s="164"/>
      <c r="F12" s="121"/>
      <c r="G12" s="121"/>
      <c r="H12" s="121"/>
      <c r="I12" s="121"/>
      <c r="J12" s="121"/>
      <c r="L12" s="122" t="s">
        <v>176</v>
      </c>
      <c r="M12" s="123" t="s">
        <v>509</v>
      </c>
    </row>
    <row r="13" spans="2:13" ht="45" customHeight="1">
      <c r="B13" s="162"/>
      <c r="C13" s="163"/>
      <c r="D13" s="164"/>
      <c r="L13" s="122" t="s">
        <v>108</v>
      </c>
      <c r="M13" s="120" t="s">
        <v>398</v>
      </c>
    </row>
    <row r="14" spans="2:13" ht="140.5" customHeight="1">
      <c r="B14" s="162"/>
      <c r="C14" s="163"/>
      <c r="D14" s="164"/>
    </row>
    <row r="15" spans="2:13" ht="45" customHeight="1">
      <c r="B15" s="162"/>
      <c r="C15" s="163"/>
      <c r="D15" s="164"/>
    </row>
    <row r="16" spans="2:13" ht="45" customHeight="1">
      <c r="B16" s="165"/>
      <c r="C16" s="166"/>
      <c r="D16" s="167"/>
    </row>
    <row r="17" spans="2:4" ht="43.75" customHeight="1">
      <c r="B17" s="81"/>
      <c r="C17" s="81"/>
      <c r="D17" s="81"/>
    </row>
    <row r="18" spans="2:4" ht="37.25" customHeight="1">
      <c r="B18" s="172" t="s">
        <v>391</v>
      </c>
      <c r="C18" s="173"/>
      <c r="D18" s="227"/>
    </row>
    <row r="19" spans="2:4" ht="33.5" customHeight="1">
      <c r="B19" s="162" t="s">
        <v>511</v>
      </c>
      <c r="C19" s="163"/>
      <c r="D19" s="164"/>
    </row>
    <row r="20" spans="2:4" ht="24" customHeight="1">
      <c r="B20" s="162"/>
      <c r="C20" s="163"/>
      <c r="D20" s="164"/>
    </row>
    <row r="21" spans="2:4" ht="24" customHeight="1">
      <c r="B21" s="162"/>
      <c r="C21" s="163"/>
      <c r="D21" s="164"/>
    </row>
    <row r="22" spans="2:4" ht="347.5" customHeight="1">
      <c r="B22" s="162"/>
      <c r="C22" s="163"/>
      <c r="D22" s="164"/>
    </row>
    <row r="23" spans="2:4" ht="24" customHeight="1">
      <c r="B23" s="162"/>
      <c r="C23" s="163"/>
      <c r="D23" s="164"/>
    </row>
    <row r="24" spans="2:4" ht="24" customHeight="1">
      <c r="B24" s="162"/>
      <c r="C24" s="163"/>
      <c r="D24" s="164"/>
    </row>
    <row r="25" spans="2:4" ht="24" customHeight="1">
      <c r="B25" s="165"/>
      <c r="C25" s="166"/>
      <c r="D25" s="167"/>
    </row>
  </sheetData>
  <mergeCells count="6">
    <mergeCell ref="B19:D25"/>
    <mergeCell ref="F8:J10"/>
    <mergeCell ref="B7:D7"/>
    <mergeCell ref="F7:J7"/>
    <mergeCell ref="B8:D16"/>
    <mergeCell ref="B18:D18"/>
  </mergeCells>
  <printOptions horizontalCentered="1"/>
  <pageMargins left="0.25" right="0.25" top="0.75" bottom="0.75" header="0.3" footer="0.3"/>
  <pageSetup paperSize="3" scale="54"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B3F2E-5FE0-419B-BD2F-D75FAE75CDB6}">
  <sheetPr>
    <pageSetUpPr fitToPage="1"/>
  </sheetPr>
  <dimension ref="B1:G47"/>
  <sheetViews>
    <sheetView showGridLines="0" zoomScale="55" zoomScaleNormal="55" zoomScaleSheetLayoutView="85" zoomScalePageLayoutView="70" workbookViewId="0"/>
  </sheetViews>
  <sheetFormatPr baseColWidth="10" defaultColWidth="8.83203125" defaultRowHeight="15"/>
  <cols>
    <col min="2" max="2" width="11.5" style="34" customWidth="1"/>
    <col min="3" max="3" width="56.6640625" bestFit="1" customWidth="1"/>
    <col min="4" max="4" width="15.5" style="34" customWidth="1"/>
    <col min="5" max="6" width="18.1640625" style="34" customWidth="1"/>
    <col min="7" max="7" width="17.1640625" style="34" customWidth="1"/>
    <col min="8" max="8" width="3.6640625" customWidth="1"/>
  </cols>
  <sheetData>
    <row r="1" spans="2:7" ht="30.5" customHeight="1">
      <c r="B1" s="230" t="s">
        <v>193</v>
      </c>
      <c r="C1" s="232" t="s">
        <v>194</v>
      </c>
      <c r="D1" s="228" t="s">
        <v>207</v>
      </c>
      <c r="E1" s="229"/>
      <c r="F1" s="228" t="s">
        <v>4</v>
      </c>
      <c r="G1" s="229"/>
    </row>
    <row r="2" spans="2:7" ht="16" thickBot="1">
      <c r="B2" s="231"/>
      <c r="C2" s="233"/>
      <c r="D2" s="48" t="s">
        <v>203</v>
      </c>
      <c r="E2" s="49" t="s">
        <v>204</v>
      </c>
      <c r="F2" s="48" t="s">
        <v>205</v>
      </c>
      <c r="G2" s="49" t="s">
        <v>206</v>
      </c>
    </row>
    <row r="3" spans="2:7">
      <c r="B3" s="44">
        <v>2385</v>
      </c>
      <c r="C3" s="45" t="s">
        <v>173</v>
      </c>
      <c r="D3" s="46" t="s">
        <v>133</v>
      </c>
      <c r="E3" s="47" t="s">
        <v>134</v>
      </c>
      <c r="F3" s="46"/>
      <c r="G3" s="47"/>
    </row>
    <row r="4" spans="2:7">
      <c r="B4" s="43">
        <v>2072</v>
      </c>
      <c r="C4" s="41" t="s">
        <v>59</v>
      </c>
      <c r="D4" s="38" t="s">
        <v>135</v>
      </c>
      <c r="E4" s="39" t="s">
        <v>136</v>
      </c>
      <c r="F4" s="38"/>
      <c r="G4" s="39"/>
    </row>
    <row r="5" spans="2:7">
      <c r="B5" s="42">
        <v>2070</v>
      </c>
      <c r="C5" s="40" t="s">
        <v>59</v>
      </c>
      <c r="D5" s="36" t="s">
        <v>137</v>
      </c>
      <c r="E5" s="37" t="s">
        <v>138</v>
      </c>
      <c r="F5" s="36"/>
      <c r="G5" s="37"/>
    </row>
    <row r="6" spans="2:7">
      <c r="B6" s="43">
        <v>2060</v>
      </c>
      <c r="C6" s="41" t="s">
        <v>59</v>
      </c>
      <c r="D6" s="38" t="s">
        <v>104</v>
      </c>
      <c r="E6" s="39" t="s">
        <v>105</v>
      </c>
      <c r="F6" s="38"/>
      <c r="G6" s="39"/>
    </row>
    <row r="7" spans="2:7">
      <c r="B7" s="67">
        <v>2078</v>
      </c>
      <c r="C7" s="66" t="s">
        <v>62</v>
      </c>
      <c r="D7" s="68" t="s">
        <v>131</v>
      </c>
      <c r="E7" s="69" t="s">
        <v>132</v>
      </c>
      <c r="F7" s="68"/>
      <c r="G7" s="69"/>
    </row>
    <row r="8" spans="2:7">
      <c r="B8" s="70">
        <v>2088</v>
      </c>
      <c r="C8" s="41" t="s">
        <v>195</v>
      </c>
      <c r="D8" s="71" t="s">
        <v>143</v>
      </c>
      <c r="E8" s="72" t="s">
        <v>144</v>
      </c>
      <c r="F8" s="71"/>
      <c r="G8" s="72"/>
    </row>
    <row r="9" spans="2:7">
      <c r="B9" s="42">
        <v>2710</v>
      </c>
      <c r="C9" s="40" t="s">
        <v>61</v>
      </c>
      <c r="D9" s="36" t="s">
        <v>143</v>
      </c>
      <c r="E9" s="37" t="s">
        <v>144</v>
      </c>
      <c r="F9" s="36"/>
      <c r="G9" s="37"/>
    </row>
    <row r="10" spans="2:7">
      <c r="B10" s="43">
        <v>2711</v>
      </c>
      <c r="C10" s="41" t="s">
        <v>196</v>
      </c>
      <c r="D10" s="38" t="s">
        <v>143</v>
      </c>
      <c r="E10" s="39" t="s">
        <v>144</v>
      </c>
      <c r="F10" s="38"/>
      <c r="G10" s="39"/>
    </row>
    <row r="11" spans="2:7">
      <c r="B11" s="42">
        <v>2105</v>
      </c>
      <c r="C11" s="40" t="s">
        <v>197</v>
      </c>
      <c r="D11" s="36" t="s">
        <v>78</v>
      </c>
      <c r="E11" s="37" t="s">
        <v>79</v>
      </c>
      <c r="F11" s="36" t="s">
        <v>80</v>
      </c>
      <c r="G11" s="37" t="s">
        <v>81</v>
      </c>
    </row>
    <row r="12" spans="2:7">
      <c r="B12" s="43">
        <v>2106</v>
      </c>
      <c r="C12" s="41" t="s">
        <v>197</v>
      </c>
      <c r="D12" s="38" t="s">
        <v>83</v>
      </c>
      <c r="E12" s="39" t="s">
        <v>84</v>
      </c>
      <c r="F12" s="38" t="s">
        <v>85</v>
      </c>
      <c r="G12" s="39" t="s">
        <v>86</v>
      </c>
    </row>
    <row r="13" spans="2:7">
      <c r="B13" s="42">
        <v>2107</v>
      </c>
      <c r="C13" s="40" t="s">
        <v>197</v>
      </c>
      <c r="D13" s="36" t="s">
        <v>88</v>
      </c>
      <c r="E13" s="37" t="s">
        <v>89</v>
      </c>
      <c r="F13" s="36" t="s">
        <v>95</v>
      </c>
      <c r="G13" s="37" t="s">
        <v>96</v>
      </c>
    </row>
    <row r="14" spans="2:7">
      <c r="B14" s="43">
        <v>2108</v>
      </c>
      <c r="C14" s="41" t="s">
        <v>197</v>
      </c>
      <c r="D14" s="38" t="s">
        <v>91</v>
      </c>
      <c r="E14" s="39" t="s">
        <v>92</v>
      </c>
      <c r="F14" s="38" t="s">
        <v>53</v>
      </c>
      <c r="G14" s="39" t="s">
        <v>54</v>
      </c>
    </row>
    <row r="15" spans="2:7">
      <c r="B15" s="42">
        <v>2113</v>
      </c>
      <c r="C15" s="40" t="s">
        <v>198</v>
      </c>
      <c r="D15" s="36" t="s">
        <v>69</v>
      </c>
      <c r="E15" s="37" t="s">
        <v>70</v>
      </c>
      <c r="F15" s="36" t="s">
        <v>71</v>
      </c>
      <c r="G15" s="37" t="s">
        <v>72</v>
      </c>
    </row>
    <row r="16" spans="2:7">
      <c r="B16" s="43">
        <v>2114</v>
      </c>
      <c r="C16" s="41" t="s">
        <v>198</v>
      </c>
      <c r="D16" s="38" t="s">
        <v>73</v>
      </c>
      <c r="E16" s="39" t="s">
        <v>74</v>
      </c>
      <c r="F16" s="38" t="s">
        <v>75</v>
      </c>
      <c r="G16" s="39" t="s">
        <v>76</v>
      </c>
    </row>
    <row r="17" spans="2:7">
      <c r="B17" s="42">
        <v>2115</v>
      </c>
      <c r="C17" s="40" t="s">
        <v>198</v>
      </c>
      <c r="D17" s="36" t="s">
        <v>78</v>
      </c>
      <c r="E17" s="37" t="s">
        <v>79</v>
      </c>
      <c r="F17" s="36" t="s">
        <v>80</v>
      </c>
      <c r="G17" s="37" t="s">
        <v>81</v>
      </c>
    </row>
    <row r="18" spans="2:7">
      <c r="B18" s="43">
        <v>2116</v>
      </c>
      <c r="C18" s="41" t="s">
        <v>198</v>
      </c>
      <c r="D18" s="38" t="s">
        <v>83</v>
      </c>
      <c r="E18" s="39" t="s">
        <v>84</v>
      </c>
      <c r="F18" s="38" t="s">
        <v>85</v>
      </c>
      <c r="G18" s="39" t="s">
        <v>86</v>
      </c>
    </row>
    <row r="19" spans="2:7">
      <c r="B19" s="42">
        <v>2117</v>
      </c>
      <c r="C19" s="40" t="s">
        <v>198</v>
      </c>
      <c r="D19" s="36" t="s">
        <v>88</v>
      </c>
      <c r="E19" s="37" t="s">
        <v>89</v>
      </c>
      <c r="F19" s="36" t="s">
        <v>95</v>
      </c>
      <c r="G19" s="37" t="s">
        <v>96</v>
      </c>
    </row>
    <row r="20" spans="2:7">
      <c r="B20" s="43">
        <v>2118</v>
      </c>
      <c r="C20" s="41" t="s">
        <v>198</v>
      </c>
      <c r="D20" s="38" t="s">
        <v>91</v>
      </c>
      <c r="E20" s="39" t="s">
        <v>92</v>
      </c>
      <c r="F20" s="38" t="s">
        <v>53</v>
      </c>
      <c r="G20" s="39" t="s">
        <v>54</v>
      </c>
    </row>
    <row r="21" spans="2:7">
      <c r="B21" s="42">
        <v>2112</v>
      </c>
      <c r="C21" s="40" t="s">
        <v>388</v>
      </c>
      <c r="D21" s="36" t="s">
        <v>111</v>
      </c>
      <c r="E21" s="37" t="s">
        <v>112</v>
      </c>
      <c r="F21" s="36" t="s">
        <v>113</v>
      </c>
      <c r="G21" s="37" t="s">
        <v>114</v>
      </c>
    </row>
    <row r="22" spans="2:7">
      <c r="B22" s="43">
        <v>2166</v>
      </c>
      <c r="C22" s="41" t="s">
        <v>388</v>
      </c>
      <c r="D22" s="38" t="s">
        <v>20</v>
      </c>
      <c r="E22" s="39" t="s">
        <v>21</v>
      </c>
      <c r="F22" s="38" t="s">
        <v>22</v>
      </c>
      <c r="G22" s="39" t="s">
        <v>23</v>
      </c>
    </row>
    <row r="23" spans="2:7">
      <c r="B23" s="42">
        <v>2120</v>
      </c>
      <c r="C23" s="40" t="s">
        <v>388</v>
      </c>
      <c r="D23" s="36" t="s">
        <v>27</v>
      </c>
      <c r="E23" s="37" t="s">
        <v>28</v>
      </c>
      <c r="F23" s="36" t="s">
        <v>29</v>
      </c>
      <c r="G23" s="37" t="s">
        <v>30</v>
      </c>
    </row>
    <row r="24" spans="2:7">
      <c r="B24" s="43">
        <v>2122</v>
      </c>
      <c r="C24" s="41" t="s">
        <v>388</v>
      </c>
      <c r="D24" s="38" t="s">
        <v>33</v>
      </c>
      <c r="E24" s="39" t="s">
        <v>34</v>
      </c>
      <c r="F24" s="38" t="s">
        <v>35</v>
      </c>
      <c r="G24" s="39" t="s">
        <v>36</v>
      </c>
    </row>
    <row r="25" spans="2:7">
      <c r="B25" s="42">
        <v>2132</v>
      </c>
      <c r="C25" s="40" t="s">
        <v>388</v>
      </c>
      <c r="D25" s="36" t="s">
        <v>389</v>
      </c>
      <c r="E25" s="37" t="s">
        <v>107</v>
      </c>
      <c r="F25" s="36" t="s">
        <v>40</v>
      </c>
      <c r="G25" s="37" t="s">
        <v>41</v>
      </c>
    </row>
    <row r="26" spans="2:7">
      <c r="B26" s="43">
        <v>2134</v>
      </c>
      <c r="C26" s="41" t="s">
        <v>388</v>
      </c>
      <c r="D26" s="38" t="s">
        <v>45</v>
      </c>
      <c r="E26" s="39" t="s">
        <v>46</v>
      </c>
      <c r="F26" s="38" t="s">
        <v>47</v>
      </c>
      <c r="G26" s="39" t="s">
        <v>48</v>
      </c>
    </row>
    <row r="27" spans="2:7">
      <c r="B27" s="42">
        <v>2183</v>
      </c>
      <c r="C27" s="40" t="s">
        <v>57</v>
      </c>
      <c r="D27" s="36" t="s">
        <v>20</v>
      </c>
      <c r="E27" s="37" t="s">
        <v>21</v>
      </c>
      <c r="F27" s="36" t="s">
        <v>22</v>
      </c>
      <c r="G27" s="37" t="s">
        <v>23</v>
      </c>
    </row>
    <row r="28" spans="2:7">
      <c r="B28" s="43">
        <v>2184</v>
      </c>
      <c r="C28" s="41" t="s">
        <v>57</v>
      </c>
      <c r="D28" s="38" t="s">
        <v>27</v>
      </c>
      <c r="E28" s="39" t="s">
        <v>28</v>
      </c>
      <c r="F28" s="38" t="s">
        <v>29</v>
      </c>
      <c r="G28" s="39" t="s">
        <v>30</v>
      </c>
    </row>
    <row r="29" spans="2:7">
      <c r="B29" s="42">
        <v>2185</v>
      </c>
      <c r="C29" s="40" t="s">
        <v>57</v>
      </c>
      <c r="D29" s="36" t="s">
        <v>33</v>
      </c>
      <c r="E29" s="37" t="s">
        <v>34</v>
      </c>
      <c r="F29" s="36" t="s">
        <v>35</v>
      </c>
      <c r="G29" s="37" t="s">
        <v>36</v>
      </c>
    </row>
    <row r="30" spans="2:7">
      <c r="B30" s="43">
        <v>2186</v>
      </c>
      <c r="C30" s="41" t="s">
        <v>57</v>
      </c>
      <c r="D30" s="38" t="s">
        <v>389</v>
      </c>
      <c r="E30" s="39" t="s">
        <v>107</v>
      </c>
      <c r="F30" s="38" t="s">
        <v>40</v>
      </c>
      <c r="G30" s="39" t="s">
        <v>41</v>
      </c>
    </row>
    <row r="31" spans="2:7">
      <c r="B31" s="42">
        <v>2187</v>
      </c>
      <c r="C31" s="40" t="s">
        <v>57</v>
      </c>
      <c r="D31" s="36" t="s">
        <v>45</v>
      </c>
      <c r="E31" s="37" t="s">
        <v>46</v>
      </c>
      <c r="F31" s="36" t="s">
        <v>47</v>
      </c>
      <c r="G31" s="37" t="s">
        <v>48</v>
      </c>
    </row>
    <row r="32" spans="2:7">
      <c r="B32" s="43">
        <v>2190</v>
      </c>
      <c r="C32" s="41" t="s">
        <v>199</v>
      </c>
      <c r="D32" s="38" t="s">
        <v>122</v>
      </c>
      <c r="E32" s="39" t="s">
        <v>123</v>
      </c>
      <c r="F32" s="38" t="s">
        <v>53</v>
      </c>
      <c r="G32" s="39" t="s">
        <v>54</v>
      </c>
    </row>
    <row r="33" spans="2:7">
      <c r="B33" s="42">
        <v>2192</v>
      </c>
      <c r="C33" s="40" t="s">
        <v>200</v>
      </c>
      <c r="D33" s="36" t="s">
        <v>122</v>
      </c>
      <c r="E33" s="37" t="s">
        <v>123</v>
      </c>
      <c r="F33" s="36" t="s">
        <v>53</v>
      </c>
      <c r="G33" s="37" t="s">
        <v>54</v>
      </c>
    </row>
    <row r="34" spans="2:7">
      <c r="B34" s="43">
        <v>2195</v>
      </c>
      <c r="C34" s="41" t="s">
        <v>201</v>
      </c>
      <c r="D34" s="38" t="s">
        <v>119</v>
      </c>
      <c r="E34" s="39" t="s">
        <v>120</v>
      </c>
      <c r="F34" s="38" t="s">
        <v>53</v>
      </c>
      <c r="G34" s="39" t="s">
        <v>54</v>
      </c>
    </row>
    <row r="35" spans="2:7">
      <c r="B35" s="42">
        <v>2311</v>
      </c>
      <c r="C35" s="40" t="s">
        <v>58</v>
      </c>
      <c r="D35" s="36" t="s">
        <v>27</v>
      </c>
      <c r="E35" s="37" t="s">
        <v>28</v>
      </c>
      <c r="F35" s="36" t="s">
        <v>29</v>
      </c>
      <c r="G35" s="37" t="s">
        <v>30</v>
      </c>
    </row>
    <row r="36" spans="2:7">
      <c r="B36" s="43">
        <v>2312</v>
      </c>
      <c r="C36" s="41" t="s">
        <v>58</v>
      </c>
      <c r="D36" s="38" t="s">
        <v>33</v>
      </c>
      <c r="E36" s="39" t="s">
        <v>34</v>
      </c>
      <c r="F36" s="38" t="s">
        <v>35</v>
      </c>
      <c r="G36" s="39" t="s">
        <v>36</v>
      </c>
    </row>
    <row r="37" spans="2:7">
      <c r="B37" s="42">
        <v>2313</v>
      </c>
      <c r="C37" s="40" t="s">
        <v>58</v>
      </c>
      <c r="D37" s="36" t="s">
        <v>389</v>
      </c>
      <c r="E37" s="37" t="s">
        <v>107</v>
      </c>
      <c r="F37" s="36" t="s">
        <v>40</v>
      </c>
      <c r="G37" s="37" t="s">
        <v>41</v>
      </c>
    </row>
    <row r="38" spans="2:7">
      <c r="B38" s="43">
        <v>2314</v>
      </c>
      <c r="C38" s="41" t="s">
        <v>58</v>
      </c>
      <c r="D38" s="38" t="s">
        <v>45</v>
      </c>
      <c r="E38" s="39" t="s">
        <v>46</v>
      </c>
      <c r="F38" s="38" t="s">
        <v>47</v>
      </c>
      <c r="G38" s="39" t="s">
        <v>48</v>
      </c>
    </row>
    <row r="39" spans="2:7">
      <c r="B39" s="42">
        <v>2315</v>
      </c>
      <c r="C39" s="40" t="s">
        <v>58</v>
      </c>
      <c r="D39" s="36" t="s">
        <v>51</v>
      </c>
      <c r="E39" s="37" t="s">
        <v>52</v>
      </c>
      <c r="F39" s="36" t="s">
        <v>47</v>
      </c>
      <c r="G39" s="37" t="s">
        <v>48</v>
      </c>
    </row>
    <row r="40" spans="2:7">
      <c r="B40" s="43">
        <v>2380</v>
      </c>
      <c r="C40" s="41" t="s">
        <v>172</v>
      </c>
      <c r="D40" s="38" t="s">
        <v>102</v>
      </c>
      <c r="E40" s="39" t="s">
        <v>103</v>
      </c>
      <c r="F40" s="38"/>
      <c r="G40" s="39"/>
    </row>
    <row r="41" spans="2:7">
      <c r="B41" s="42">
        <v>2381</v>
      </c>
      <c r="C41" s="40" t="s">
        <v>172</v>
      </c>
      <c r="D41" s="36" t="s">
        <v>98</v>
      </c>
      <c r="E41" s="37" t="s">
        <v>99</v>
      </c>
      <c r="F41" s="36"/>
      <c r="G41" s="37"/>
    </row>
    <row r="42" spans="2:7">
      <c r="B42" s="43">
        <v>2382</v>
      </c>
      <c r="C42" s="41" t="s">
        <v>172</v>
      </c>
      <c r="D42" s="38" t="s">
        <v>386</v>
      </c>
      <c r="E42" s="39" t="s">
        <v>101</v>
      </c>
      <c r="F42" s="38"/>
      <c r="G42" s="39"/>
    </row>
    <row r="43" spans="2:7">
      <c r="B43" s="42">
        <v>3190</v>
      </c>
      <c r="C43" s="40" t="s">
        <v>202</v>
      </c>
      <c r="D43" s="36" t="s">
        <v>147</v>
      </c>
      <c r="E43" s="37" t="s">
        <v>148</v>
      </c>
      <c r="F43" s="36"/>
      <c r="G43" s="37"/>
    </row>
    <row r="44" spans="2:7">
      <c r="B44" s="43">
        <v>3191</v>
      </c>
      <c r="C44" s="41" t="s">
        <v>202</v>
      </c>
      <c r="D44" s="38" t="s">
        <v>149</v>
      </c>
      <c r="E44" s="39" t="s">
        <v>150</v>
      </c>
      <c r="F44" s="38"/>
      <c r="G44" s="39"/>
    </row>
    <row r="45" spans="2:7">
      <c r="B45" s="42">
        <v>3096</v>
      </c>
      <c r="C45" s="40" t="s">
        <v>60</v>
      </c>
      <c r="D45" s="36" t="s">
        <v>139</v>
      </c>
      <c r="E45" s="37" t="s">
        <v>140</v>
      </c>
      <c r="F45" s="36"/>
      <c r="G45" s="37"/>
    </row>
    <row r="46" spans="2:7">
      <c r="B46" s="43">
        <v>3097</v>
      </c>
      <c r="C46" s="41" t="s">
        <v>60</v>
      </c>
      <c r="D46" s="38" t="s">
        <v>141</v>
      </c>
      <c r="E46" s="39" t="s">
        <v>142</v>
      </c>
      <c r="F46" s="38"/>
      <c r="G46" s="39"/>
    </row>
    <row r="47" spans="2:7">
      <c r="B47" s="42">
        <v>3101</v>
      </c>
      <c r="C47" s="40" t="s">
        <v>64</v>
      </c>
      <c r="D47" s="36" t="s">
        <v>145</v>
      </c>
      <c r="E47" s="37" t="s">
        <v>146</v>
      </c>
      <c r="F47" s="36"/>
      <c r="G47" s="37"/>
    </row>
  </sheetData>
  <mergeCells count="4">
    <mergeCell ref="D1:E1"/>
    <mergeCell ref="F1:G1"/>
    <mergeCell ref="B1:B2"/>
    <mergeCell ref="C1:C2"/>
  </mergeCells>
  <pageMargins left="0.7" right="0.7" top="0.75" bottom="0.75" header="0.3" footer="0.3"/>
  <pageSetup scale="56" orientation="portrait"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C1821-39F6-4E7D-BE6D-21C85FCB6F09}">
  <sheetPr>
    <pageSetUpPr fitToPage="1"/>
  </sheetPr>
  <dimension ref="B1:F48"/>
  <sheetViews>
    <sheetView showGridLines="0" topLeftCell="A12" zoomScale="85" zoomScaleNormal="85" zoomScalePageLayoutView="70" workbookViewId="0">
      <selection activeCell="A21" sqref="A21:XFD21"/>
    </sheetView>
  </sheetViews>
  <sheetFormatPr baseColWidth="10" defaultColWidth="8.83203125" defaultRowHeight="15"/>
  <cols>
    <col min="2" max="2" width="15.6640625" style="34" customWidth="1"/>
    <col min="3" max="3" width="56.6640625" bestFit="1" customWidth="1"/>
    <col min="4" max="4" width="26.1640625" style="34" customWidth="1"/>
    <col min="5" max="5" width="28.5" style="34" customWidth="1"/>
    <col min="6" max="6" width="26.1640625" style="34" customWidth="1"/>
    <col min="7" max="7" width="4.6640625" customWidth="1"/>
  </cols>
  <sheetData>
    <row r="1" spans="2:6">
      <c r="B1" s="230" t="s">
        <v>369</v>
      </c>
      <c r="C1" s="234" t="s">
        <v>194</v>
      </c>
      <c r="D1" s="236" t="s">
        <v>230</v>
      </c>
      <c r="E1" s="236" t="s">
        <v>322</v>
      </c>
      <c r="F1" s="236" t="s">
        <v>323</v>
      </c>
    </row>
    <row r="2" spans="2:6" ht="16" thickBot="1">
      <c r="B2" s="231"/>
      <c r="C2" s="235"/>
      <c r="D2" s="237"/>
      <c r="E2" s="237"/>
      <c r="F2" s="237"/>
    </row>
    <row r="3" spans="2:6">
      <c r="B3" s="50">
        <v>2385</v>
      </c>
      <c r="C3" s="45" t="s">
        <v>173</v>
      </c>
      <c r="D3" s="53" t="s">
        <v>276</v>
      </c>
      <c r="E3" s="53" t="s">
        <v>324</v>
      </c>
      <c r="F3" s="44" t="s">
        <v>274</v>
      </c>
    </row>
    <row r="4" spans="2:6">
      <c r="B4" s="51">
        <v>2072</v>
      </c>
      <c r="C4" s="41" t="s">
        <v>59</v>
      </c>
      <c r="D4" s="54" t="s">
        <v>277</v>
      </c>
      <c r="E4" s="54" t="s">
        <v>325</v>
      </c>
      <c r="F4" s="43" t="s">
        <v>233</v>
      </c>
    </row>
    <row r="5" spans="2:6">
      <c r="B5" s="52">
        <v>2070</v>
      </c>
      <c r="C5" s="40" t="s">
        <v>59</v>
      </c>
      <c r="D5" s="55" t="s">
        <v>278</v>
      </c>
      <c r="E5" s="55" t="s">
        <v>326</v>
      </c>
      <c r="F5" s="42" t="s">
        <v>232</v>
      </c>
    </row>
    <row r="6" spans="2:6">
      <c r="B6" s="51">
        <v>2060</v>
      </c>
      <c r="C6" s="41" t="s">
        <v>59</v>
      </c>
      <c r="D6" s="54" t="s">
        <v>279</v>
      </c>
      <c r="E6" s="54" t="s">
        <v>327</v>
      </c>
      <c r="F6" s="43" t="s">
        <v>231</v>
      </c>
    </row>
    <row r="7" spans="2:6">
      <c r="B7" s="73">
        <v>2078</v>
      </c>
      <c r="C7" s="66" t="s">
        <v>62</v>
      </c>
      <c r="D7" s="74" t="s">
        <v>280</v>
      </c>
      <c r="E7" s="74" t="s">
        <v>328</v>
      </c>
      <c r="F7" s="67" t="s">
        <v>234</v>
      </c>
    </row>
    <row r="8" spans="2:6">
      <c r="B8" s="75">
        <v>2088</v>
      </c>
      <c r="C8" s="41" t="s">
        <v>195</v>
      </c>
      <c r="D8" s="76" t="s">
        <v>281</v>
      </c>
      <c r="E8" s="76" t="s">
        <v>329</v>
      </c>
      <c r="F8" s="70" t="s">
        <v>235</v>
      </c>
    </row>
    <row r="9" spans="2:6">
      <c r="B9" s="52">
        <v>2710</v>
      </c>
      <c r="C9" s="40" t="s">
        <v>61</v>
      </c>
      <c r="D9" s="55" t="s">
        <v>282</v>
      </c>
      <c r="E9" s="55" t="s">
        <v>330</v>
      </c>
      <c r="F9" s="42" t="s">
        <v>268</v>
      </c>
    </row>
    <row r="10" spans="2:6">
      <c r="B10" s="51">
        <v>2711</v>
      </c>
      <c r="C10" s="41" t="s">
        <v>196</v>
      </c>
      <c r="D10" s="54" t="s">
        <v>283</v>
      </c>
      <c r="E10" s="54" t="s">
        <v>331</v>
      </c>
      <c r="F10" s="43" t="s">
        <v>275</v>
      </c>
    </row>
    <row r="11" spans="2:6">
      <c r="B11" s="52">
        <v>2105</v>
      </c>
      <c r="C11" s="40" t="s">
        <v>197</v>
      </c>
      <c r="D11" s="55" t="s">
        <v>284</v>
      </c>
      <c r="E11" s="55" t="s">
        <v>332</v>
      </c>
      <c r="F11" s="42" t="s">
        <v>236</v>
      </c>
    </row>
    <row r="12" spans="2:6">
      <c r="B12" s="51">
        <v>2106</v>
      </c>
      <c r="C12" s="41" t="s">
        <v>197</v>
      </c>
      <c r="D12" s="54" t="s">
        <v>285</v>
      </c>
      <c r="E12" s="54" t="s">
        <v>333</v>
      </c>
      <c r="F12" s="43" t="s">
        <v>237</v>
      </c>
    </row>
    <row r="13" spans="2:6">
      <c r="B13" s="52">
        <v>2107</v>
      </c>
      <c r="C13" s="40" t="s">
        <v>197</v>
      </c>
      <c r="D13" s="55" t="s">
        <v>286</v>
      </c>
      <c r="E13" s="55" t="s">
        <v>334</v>
      </c>
      <c r="F13" s="42" t="s">
        <v>238</v>
      </c>
    </row>
    <row r="14" spans="2:6">
      <c r="B14" s="51">
        <v>2108</v>
      </c>
      <c r="C14" s="41" t="s">
        <v>197</v>
      </c>
      <c r="D14" s="54" t="s">
        <v>287</v>
      </c>
      <c r="E14" s="54" t="s">
        <v>335</v>
      </c>
      <c r="F14" s="43" t="s">
        <v>239</v>
      </c>
    </row>
    <row r="15" spans="2:6">
      <c r="B15" s="52">
        <v>2113</v>
      </c>
      <c r="C15" s="40" t="s">
        <v>198</v>
      </c>
      <c r="D15" s="55" t="s">
        <v>288</v>
      </c>
      <c r="E15" s="55" t="s">
        <v>336</v>
      </c>
      <c r="F15" s="42" t="s">
        <v>241</v>
      </c>
    </row>
    <row r="16" spans="2:6">
      <c r="B16" s="51">
        <v>2114</v>
      </c>
      <c r="C16" s="41" t="s">
        <v>198</v>
      </c>
      <c r="D16" s="54" t="s">
        <v>289</v>
      </c>
      <c r="E16" s="54" t="s">
        <v>337</v>
      </c>
      <c r="F16" s="43" t="s">
        <v>242</v>
      </c>
    </row>
    <row r="17" spans="2:6">
      <c r="B17" s="52">
        <v>2115</v>
      </c>
      <c r="C17" s="40" t="s">
        <v>198</v>
      </c>
      <c r="D17" s="55" t="s">
        <v>290</v>
      </c>
      <c r="E17" s="55" t="s">
        <v>338</v>
      </c>
      <c r="F17" s="42" t="s">
        <v>243</v>
      </c>
    </row>
    <row r="18" spans="2:6">
      <c r="B18" s="51">
        <v>2116</v>
      </c>
      <c r="C18" s="41" t="s">
        <v>198</v>
      </c>
      <c r="D18" s="54" t="s">
        <v>291</v>
      </c>
      <c r="E18" s="54" t="s">
        <v>339</v>
      </c>
      <c r="F18" s="43" t="s">
        <v>244</v>
      </c>
    </row>
    <row r="19" spans="2:6">
      <c r="B19" s="52">
        <v>2117</v>
      </c>
      <c r="C19" s="40" t="s">
        <v>198</v>
      </c>
      <c r="D19" s="55" t="s">
        <v>292</v>
      </c>
      <c r="E19" s="55" t="s">
        <v>340</v>
      </c>
      <c r="F19" s="42" t="s">
        <v>245</v>
      </c>
    </row>
    <row r="20" spans="2:6">
      <c r="B20" s="51">
        <v>2118</v>
      </c>
      <c r="C20" s="41" t="s">
        <v>198</v>
      </c>
      <c r="D20" s="54" t="s">
        <v>293</v>
      </c>
      <c r="E20" s="54" t="s">
        <v>341</v>
      </c>
      <c r="F20" s="43" t="s">
        <v>246</v>
      </c>
    </row>
    <row r="21" spans="2:6">
      <c r="B21" s="51">
        <v>2119</v>
      </c>
      <c r="C21" s="41" t="s">
        <v>198</v>
      </c>
      <c r="D21" s="54" t="s">
        <v>531</v>
      </c>
      <c r="E21" s="54" t="s">
        <v>532</v>
      </c>
      <c r="F21" s="43" t="s">
        <v>533</v>
      </c>
    </row>
    <row r="22" spans="2:6">
      <c r="B22" s="52">
        <v>2112</v>
      </c>
      <c r="C22" s="40" t="s">
        <v>388</v>
      </c>
      <c r="D22" s="55" t="s">
        <v>294</v>
      </c>
      <c r="E22" s="55" t="s">
        <v>342</v>
      </c>
      <c r="F22" s="42" t="s">
        <v>240</v>
      </c>
    </row>
    <row r="23" spans="2:6">
      <c r="B23" s="51">
        <v>2166</v>
      </c>
      <c r="C23" s="41" t="s">
        <v>388</v>
      </c>
      <c r="D23" s="54" t="s">
        <v>295</v>
      </c>
      <c r="E23" s="54" t="s">
        <v>343</v>
      </c>
      <c r="F23" s="43" t="s">
        <v>251</v>
      </c>
    </row>
    <row r="24" spans="2:6">
      <c r="B24" s="52">
        <v>2120</v>
      </c>
      <c r="C24" s="40" t="s">
        <v>388</v>
      </c>
      <c r="D24" s="55" t="s">
        <v>296</v>
      </c>
      <c r="E24" s="55" t="s">
        <v>344</v>
      </c>
      <c r="F24" s="42" t="s">
        <v>247</v>
      </c>
    </row>
    <row r="25" spans="2:6">
      <c r="B25" s="51">
        <v>2122</v>
      </c>
      <c r="C25" s="41" t="s">
        <v>388</v>
      </c>
      <c r="D25" s="54" t="s">
        <v>297</v>
      </c>
      <c r="E25" s="54" t="s">
        <v>345</v>
      </c>
      <c r="F25" s="43" t="s">
        <v>248</v>
      </c>
    </row>
    <row r="26" spans="2:6">
      <c r="B26" s="52">
        <v>2132</v>
      </c>
      <c r="C26" s="40" t="s">
        <v>388</v>
      </c>
      <c r="D26" s="55" t="s">
        <v>298</v>
      </c>
      <c r="E26" s="55" t="s">
        <v>346</v>
      </c>
      <c r="F26" s="42" t="s">
        <v>249</v>
      </c>
    </row>
    <row r="27" spans="2:6">
      <c r="B27" s="51">
        <v>2134</v>
      </c>
      <c r="C27" s="41" t="s">
        <v>388</v>
      </c>
      <c r="D27" s="54" t="s">
        <v>299</v>
      </c>
      <c r="E27" s="54" t="s">
        <v>347</v>
      </c>
      <c r="F27" s="43" t="s">
        <v>250</v>
      </c>
    </row>
    <row r="28" spans="2:6">
      <c r="B28" s="52">
        <v>2183</v>
      </c>
      <c r="C28" s="40" t="s">
        <v>57</v>
      </c>
      <c r="D28" s="55" t="s">
        <v>300</v>
      </c>
      <c r="E28" s="55" t="s">
        <v>348</v>
      </c>
      <c r="F28" s="42" t="s">
        <v>252</v>
      </c>
    </row>
    <row r="29" spans="2:6">
      <c r="B29" s="51">
        <v>2184</v>
      </c>
      <c r="C29" s="41" t="s">
        <v>57</v>
      </c>
      <c r="D29" s="54" t="s">
        <v>301</v>
      </c>
      <c r="E29" s="54" t="s">
        <v>349</v>
      </c>
      <c r="F29" s="43" t="s">
        <v>253</v>
      </c>
    </row>
    <row r="30" spans="2:6">
      <c r="B30" s="52">
        <v>2185</v>
      </c>
      <c r="C30" s="40" t="s">
        <v>57</v>
      </c>
      <c r="D30" s="55" t="s">
        <v>302</v>
      </c>
      <c r="E30" s="55" t="s">
        <v>350</v>
      </c>
      <c r="F30" s="42" t="s">
        <v>254</v>
      </c>
    </row>
    <row r="31" spans="2:6">
      <c r="B31" s="51">
        <v>2186</v>
      </c>
      <c r="C31" s="41" t="s">
        <v>57</v>
      </c>
      <c r="D31" s="54" t="s">
        <v>303</v>
      </c>
      <c r="E31" s="54" t="s">
        <v>351</v>
      </c>
      <c r="F31" s="43" t="s">
        <v>255</v>
      </c>
    </row>
    <row r="32" spans="2:6">
      <c r="B32" s="52">
        <v>2187</v>
      </c>
      <c r="C32" s="40" t="s">
        <v>57</v>
      </c>
      <c r="D32" s="55" t="s">
        <v>304</v>
      </c>
      <c r="E32" s="55" t="s">
        <v>352</v>
      </c>
      <c r="F32" s="42" t="s">
        <v>256</v>
      </c>
    </row>
    <row r="33" spans="2:6">
      <c r="B33" s="51">
        <v>2190</v>
      </c>
      <c r="C33" s="41" t="s">
        <v>199</v>
      </c>
      <c r="D33" s="54" t="s">
        <v>305</v>
      </c>
      <c r="E33" s="54" t="s">
        <v>353</v>
      </c>
      <c r="F33" s="43" t="s">
        <v>257</v>
      </c>
    </row>
    <row r="34" spans="2:6">
      <c r="B34" s="52">
        <v>2192</v>
      </c>
      <c r="C34" s="40" t="s">
        <v>200</v>
      </c>
      <c r="D34" s="55" t="s">
        <v>306</v>
      </c>
      <c r="E34" s="55" t="s">
        <v>354</v>
      </c>
      <c r="F34" s="42" t="s">
        <v>258</v>
      </c>
    </row>
    <row r="35" spans="2:6">
      <c r="B35" s="51">
        <v>2195</v>
      </c>
      <c r="C35" s="41" t="s">
        <v>201</v>
      </c>
      <c r="D35" s="54" t="s">
        <v>307</v>
      </c>
      <c r="E35" s="54" t="s">
        <v>355</v>
      </c>
      <c r="F35" s="43" t="s">
        <v>259</v>
      </c>
    </row>
    <row r="36" spans="2:6">
      <c r="B36" s="52">
        <v>2311</v>
      </c>
      <c r="C36" s="40" t="s">
        <v>58</v>
      </c>
      <c r="D36" s="55" t="s">
        <v>308</v>
      </c>
      <c r="E36" s="55" t="s">
        <v>356</v>
      </c>
      <c r="F36" s="42" t="s">
        <v>260</v>
      </c>
    </row>
    <row r="37" spans="2:6">
      <c r="B37" s="51">
        <v>2312</v>
      </c>
      <c r="C37" s="41" t="s">
        <v>58</v>
      </c>
      <c r="D37" s="54" t="s">
        <v>309</v>
      </c>
      <c r="E37" s="54" t="s">
        <v>357</v>
      </c>
      <c r="F37" s="43" t="s">
        <v>261</v>
      </c>
    </row>
    <row r="38" spans="2:6">
      <c r="B38" s="52">
        <v>2313</v>
      </c>
      <c r="C38" s="40" t="s">
        <v>58</v>
      </c>
      <c r="D38" s="55" t="s">
        <v>310</v>
      </c>
      <c r="E38" s="55" t="s">
        <v>358</v>
      </c>
      <c r="F38" s="42" t="s">
        <v>262</v>
      </c>
    </row>
    <row r="39" spans="2:6">
      <c r="B39" s="51">
        <v>2314</v>
      </c>
      <c r="C39" s="41" t="s">
        <v>58</v>
      </c>
      <c r="D39" s="54" t="s">
        <v>311</v>
      </c>
      <c r="E39" s="54" t="s">
        <v>359</v>
      </c>
      <c r="F39" s="43" t="s">
        <v>263</v>
      </c>
    </row>
    <row r="40" spans="2:6">
      <c r="B40" s="52">
        <v>2315</v>
      </c>
      <c r="C40" s="40" t="s">
        <v>58</v>
      </c>
      <c r="D40" s="55" t="s">
        <v>312</v>
      </c>
      <c r="E40" s="55" t="s">
        <v>360</v>
      </c>
      <c r="F40" s="42" t="s">
        <v>264</v>
      </c>
    </row>
    <row r="41" spans="2:6">
      <c r="B41" s="51">
        <v>2380</v>
      </c>
      <c r="C41" s="41" t="s">
        <v>172</v>
      </c>
      <c r="D41" s="54" t="s">
        <v>313</v>
      </c>
      <c r="E41" s="54" t="s">
        <v>361</v>
      </c>
      <c r="F41" s="43" t="s">
        <v>265</v>
      </c>
    </row>
    <row r="42" spans="2:6">
      <c r="B42" s="52">
        <v>2381</v>
      </c>
      <c r="C42" s="40" t="s">
        <v>172</v>
      </c>
      <c r="D42" s="55" t="s">
        <v>314</v>
      </c>
      <c r="E42" s="55" t="s">
        <v>362</v>
      </c>
      <c r="F42" s="42" t="s">
        <v>266</v>
      </c>
    </row>
    <row r="43" spans="2:6">
      <c r="B43" s="51">
        <v>2382</v>
      </c>
      <c r="C43" s="41" t="s">
        <v>172</v>
      </c>
      <c r="D43" s="54" t="s">
        <v>315</v>
      </c>
      <c r="E43" s="54" t="s">
        <v>363</v>
      </c>
      <c r="F43" s="43" t="s">
        <v>267</v>
      </c>
    </row>
    <row r="44" spans="2:6">
      <c r="B44" s="52">
        <v>3190</v>
      </c>
      <c r="C44" s="40" t="s">
        <v>202</v>
      </c>
      <c r="D44" s="55" t="s">
        <v>316</v>
      </c>
      <c r="E44" s="56" t="s">
        <v>364</v>
      </c>
      <c r="F44" s="42" t="s">
        <v>272</v>
      </c>
    </row>
    <row r="45" spans="2:6">
      <c r="B45" s="51">
        <v>3191</v>
      </c>
      <c r="C45" s="41" t="s">
        <v>202</v>
      </c>
      <c r="D45" s="54" t="s">
        <v>317</v>
      </c>
      <c r="E45" s="54" t="s">
        <v>365</v>
      </c>
      <c r="F45" s="43" t="s">
        <v>273</v>
      </c>
    </row>
    <row r="46" spans="2:6">
      <c r="B46" s="52">
        <v>3096</v>
      </c>
      <c r="C46" s="40" t="s">
        <v>60</v>
      </c>
      <c r="D46" s="55" t="s">
        <v>318</v>
      </c>
      <c r="E46" s="55" t="s">
        <v>366</v>
      </c>
      <c r="F46" s="42" t="s">
        <v>269</v>
      </c>
    </row>
    <row r="47" spans="2:6">
      <c r="B47" s="51">
        <v>3097</v>
      </c>
      <c r="C47" s="41" t="s">
        <v>60</v>
      </c>
      <c r="D47" s="54" t="s">
        <v>319</v>
      </c>
      <c r="E47" s="54" t="s">
        <v>367</v>
      </c>
      <c r="F47" s="43" t="s">
        <v>270</v>
      </c>
    </row>
    <row r="48" spans="2:6">
      <c r="B48" s="52">
        <v>3101</v>
      </c>
      <c r="C48" s="40" t="s">
        <v>64</v>
      </c>
      <c r="D48" s="55" t="s">
        <v>320</v>
      </c>
      <c r="E48" s="55" t="s">
        <v>368</v>
      </c>
      <c r="F48" s="42" t="s">
        <v>271</v>
      </c>
    </row>
  </sheetData>
  <mergeCells count="5">
    <mergeCell ref="B1:B2"/>
    <mergeCell ref="C1:C2"/>
    <mergeCell ref="F1:F2"/>
    <mergeCell ref="E1:E2"/>
    <mergeCell ref="D1:D2"/>
  </mergeCells>
  <pageMargins left="0.7" right="0.7" top="0.75" bottom="0.75" header="0.3" footer="0.3"/>
  <pageSetup scale="69" orientation="landscape" horizontalDpi="1200" verticalDpi="1200" r:id="rId1"/>
  <ignoredErrors>
    <ignoredError sqref="F22:F48 F3:F2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E18E7-416A-4AE8-9811-F48BF6F876DE}">
  <sheetPr>
    <tabColor theme="6" tint="0.59999389629810485"/>
    <pageSetUpPr fitToPage="1"/>
  </sheetPr>
  <dimension ref="A1:P37"/>
  <sheetViews>
    <sheetView showGridLines="0" zoomScale="40" zoomScaleNormal="40" zoomScaleSheetLayoutView="30" workbookViewId="0">
      <selection sqref="A1:N39"/>
    </sheetView>
  </sheetViews>
  <sheetFormatPr baseColWidth="10" defaultColWidth="8.83203125" defaultRowHeight="24" customHeight="1"/>
  <cols>
    <col min="1" max="1" width="10.33203125" customWidth="1"/>
    <col min="2" max="2" width="17.5" customWidth="1"/>
    <col min="3" max="3" width="62.6640625" customWidth="1"/>
    <col min="4" max="4" width="24.6640625" customWidth="1"/>
    <col min="5" max="11" width="20" customWidth="1"/>
    <col min="12" max="13" width="29.1640625" customWidth="1"/>
    <col min="14" max="14" width="10.33203125" customWidth="1"/>
    <col min="15" max="15" width="17.33203125" customWidth="1"/>
    <col min="16" max="16" width="3.6640625" customWidth="1"/>
  </cols>
  <sheetData>
    <row r="1" spans="1:16" ht="14" customHeight="1" thickBot="1"/>
    <row r="2" spans="1:16" ht="45" customHeight="1" thickBot="1">
      <c r="B2" s="32" t="s">
        <v>0</v>
      </c>
      <c r="C2" s="32" t="s">
        <v>18</v>
      </c>
      <c r="D2" s="32" t="s">
        <v>1</v>
      </c>
      <c r="E2" s="32" t="s">
        <v>2</v>
      </c>
      <c r="F2" s="33" t="s">
        <v>3</v>
      </c>
      <c r="G2" s="33" t="s">
        <v>4</v>
      </c>
      <c r="H2" s="32" t="s">
        <v>5</v>
      </c>
      <c r="I2" s="32" t="s">
        <v>6</v>
      </c>
      <c r="J2" s="32" t="s">
        <v>7</v>
      </c>
      <c r="K2" s="32" t="s">
        <v>8</v>
      </c>
      <c r="L2" s="32" t="s">
        <v>230</v>
      </c>
      <c r="M2" s="32" t="s">
        <v>322</v>
      </c>
      <c r="P2" s="21"/>
    </row>
    <row r="3" spans="1:16" ht="45" customHeight="1" thickBot="1">
      <c r="B3" s="24">
        <v>2183</v>
      </c>
      <c r="C3" s="24" t="s">
        <v>379</v>
      </c>
      <c r="D3" s="24" t="s">
        <v>116</v>
      </c>
      <c r="E3" s="24" t="s">
        <v>19</v>
      </c>
      <c r="F3" s="24" t="s">
        <v>20</v>
      </c>
      <c r="G3" s="24" t="s">
        <v>22</v>
      </c>
      <c r="H3" s="24" t="s">
        <v>158</v>
      </c>
      <c r="I3" s="24">
        <v>10</v>
      </c>
      <c r="J3" s="24" t="s">
        <v>181</v>
      </c>
      <c r="K3" s="25" t="s">
        <v>24</v>
      </c>
      <c r="L3" s="28" t="str">
        <f>_xlfn.XLOOKUP($B3,'GTIN &amp; UPC'!B:B,'GTIN &amp; UPC'!D:D)</f>
        <v>0-70319-02183-6</v>
      </c>
      <c r="M3" s="27" t="str">
        <f>_xlfn.XLOOKUP(B3,'GTIN &amp; UPC'!B:B,'GTIN &amp; UPC'!E:E)</f>
        <v>(01)10070319021833</v>
      </c>
      <c r="N3" s="22"/>
    </row>
    <row r="4" spans="1:16" ht="45" customHeight="1" thickBot="1">
      <c r="A4" s="154"/>
      <c r="B4" s="24">
        <v>2184</v>
      </c>
      <c r="C4" s="24" t="s">
        <v>379</v>
      </c>
      <c r="D4" s="24" t="s">
        <v>25</v>
      </c>
      <c r="E4" s="24" t="s">
        <v>19</v>
      </c>
      <c r="F4" s="24" t="s">
        <v>27</v>
      </c>
      <c r="G4" s="24" t="s">
        <v>29</v>
      </c>
      <c r="H4" s="24" t="s">
        <v>159</v>
      </c>
      <c r="I4" s="24">
        <v>10</v>
      </c>
      <c r="J4" s="24" t="s">
        <v>181</v>
      </c>
      <c r="K4" s="25" t="s">
        <v>31</v>
      </c>
      <c r="L4" s="28" t="str">
        <f>_xlfn.XLOOKUP($B4,'GTIN &amp; UPC'!B:B,'GTIN &amp; UPC'!D:D)</f>
        <v>0-70319-02184-3</v>
      </c>
      <c r="M4" s="27" t="str">
        <f>_xlfn.XLOOKUP(B4,'GTIN &amp; UPC'!B:B,'GTIN &amp; UPC'!E:E)</f>
        <v>(01)10070319021840</v>
      </c>
      <c r="N4" s="22"/>
    </row>
    <row r="5" spans="1:16" ht="45" customHeight="1" thickBot="1">
      <c r="A5" s="154"/>
      <c r="B5" s="24">
        <v>2185</v>
      </c>
      <c r="C5" s="24" t="s">
        <v>379</v>
      </c>
      <c r="D5" s="24" t="s">
        <v>32</v>
      </c>
      <c r="E5" s="24" t="s">
        <v>19</v>
      </c>
      <c r="F5" s="24" t="s">
        <v>33</v>
      </c>
      <c r="G5" s="24" t="s">
        <v>35</v>
      </c>
      <c r="H5" s="24" t="s">
        <v>166</v>
      </c>
      <c r="I5" s="24">
        <v>12</v>
      </c>
      <c r="J5" s="24" t="s">
        <v>182</v>
      </c>
      <c r="K5" s="25" t="s">
        <v>37</v>
      </c>
      <c r="L5" s="28" t="str">
        <f>_xlfn.XLOOKUP($B5,'GTIN &amp; UPC'!B:B,'GTIN &amp; UPC'!D:D)</f>
        <v>0-70319-02185-0</v>
      </c>
      <c r="M5" s="27" t="str">
        <f>_xlfn.XLOOKUP(B5,'GTIN &amp; UPC'!B:B,'GTIN &amp; UPC'!E:E)</f>
        <v>(01)10070319021857</v>
      </c>
      <c r="N5" s="22"/>
    </row>
    <row r="6" spans="1:16" ht="45" customHeight="1" thickBot="1">
      <c r="B6" s="24">
        <v>2186</v>
      </c>
      <c r="C6" s="24" t="s">
        <v>379</v>
      </c>
      <c r="D6" s="24" t="s">
        <v>38</v>
      </c>
      <c r="E6" s="24" t="s">
        <v>19</v>
      </c>
      <c r="F6" s="24" t="s">
        <v>389</v>
      </c>
      <c r="G6" s="24" t="s">
        <v>40</v>
      </c>
      <c r="H6" s="24" t="s">
        <v>180</v>
      </c>
      <c r="I6" s="24">
        <v>12</v>
      </c>
      <c r="J6" s="24" t="s">
        <v>182</v>
      </c>
      <c r="K6" s="25" t="s">
        <v>42</v>
      </c>
      <c r="L6" s="28" t="str">
        <f>_xlfn.XLOOKUP($B6,'GTIN &amp; UPC'!B:B,'GTIN &amp; UPC'!D:D)</f>
        <v>0-70319-02186-7</v>
      </c>
      <c r="M6" s="27" t="str">
        <f>_xlfn.XLOOKUP(B6,'GTIN &amp; UPC'!B:B,'GTIN &amp; UPC'!E:E)</f>
        <v>(01)10070319021864</v>
      </c>
      <c r="N6" s="22"/>
    </row>
    <row r="7" spans="1:16" ht="45" customHeight="1" thickBot="1">
      <c r="B7" s="26">
        <v>2187</v>
      </c>
      <c r="C7" s="24" t="s">
        <v>379</v>
      </c>
      <c r="D7" s="26" t="s">
        <v>43</v>
      </c>
      <c r="E7" s="26" t="s">
        <v>19</v>
      </c>
      <c r="F7" s="26" t="s">
        <v>45</v>
      </c>
      <c r="G7" s="26" t="s">
        <v>47</v>
      </c>
      <c r="H7" s="26" t="s">
        <v>165</v>
      </c>
      <c r="I7" s="26">
        <v>12</v>
      </c>
      <c r="J7" s="26" t="s">
        <v>183</v>
      </c>
      <c r="K7" s="27" t="s">
        <v>49</v>
      </c>
      <c r="L7" s="28" t="str">
        <f>_xlfn.XLOOKUP($B7,'GTIN &amp; UPC'!B:B,'GTIN &amp; UPC'!D:D)</f>
        <v>0-70319-02187-4</v>
      </c>
      <c r="M7" s="27" t="str">
        <f>_xlfn.XLOOKUP(B7,'GTIN &amp; UPC'!B:B,'GTIN &amp; UPC'!E:E)</f>
        <v>(01)10070319021871</v>
      </c>
      <c r="N7" s="22"/>
    </row>
    <row r="8" spans="1:16" ht="45" customHeight="1" thickBot="1"/>
    <row r="9" spans="1:16" ht="45" customHeight="1" thickBot="1">
      <c r="B9" s="169" t="s">
        <v>15</v>
      </c>
      <c r="C9" s="170"/>
      <c r="D9" s="171"/>
      <c r="F9" s="172" t="s">
        <v>406</v>
      </c>
      <c r="G9" s="173"/>
      <c r="H9" s="173"/>
      <c r="I9" s="173"/>
      <c r="K9" s="157" t="s">
        <v>393</v>
      </c>
      <c r="L9" s="158"/>
      <c r="M9" s="97" t="s">
        <v>394</v>
      </c>
    </row>
    <row r="10" spans="1:16" ht="45" customHeight="1">
      <c r="B10" s="174" t="s">
        <v>408</v>
      </c>
      <c r="C10" s="175"/>
      <c r="D10" s="176"/>
      <c r="F10" s="159" t="s">
        <v>407</v>
      </c>
      <c r="G10" s="160"/>
      <c r="H10" s="160"/>
      <c r="I10" s="161"/>
      <c r="K10" s="168" t="s">
        <v>403</v>
      </c>
      <c r="L10" s="168"/>
      <c r="M10" s="101" t="s">
        <v>404</v>
      </c>
    </row>
    <row r="11" spans="1:16" ht="45" customHeight="1">
      <c r="B11" s="177"/>
      <c r="C11" s="178"/>
      <c r="D11" s="179"/>
      <c r="F11" s="162"/>
      <c r="G11" s="163"/>
      <c r="H11" s="163"/>
      <c r="I11" s="164"/>
      <c r="K11" s="168" t="s">
        <v>157</v>
      </c>
      <c r="L11" s="168"/>
      <c r="M11" s="102" t="s">
        <v>397</v>
      </c>
    </row>
    <row r="12" spans="1:16" ht="45" customHeight="1">
      <c r="B12" s="177"/>
      <c r="C12" s="178"/>
      <c r="D12" s="179"/>
      <c r="F12" s="162"/>
      <c r="G12" s="163"/>
      <c r="H12" s="163"/>
      <c r="I12" s="164"/>
      <c r="K12" s="168" t="s">
        <v>409</v>
      </c>
      <c r="L12" s="168"/>
      <c r="M12" s="102" t="s">
        <v>410</v>
      </c>
    </row>
    <row r="13" spans="1:16" ht="45" customHeight="1">
      <c r="B13" s="177"/>
      <c r="C13" s="178"/>
      <c r="D13" s="179"/>
      <c r="F13" s="162"/>
      <c r="G13" s="163"/>
      <c r="H13" s="163"/>
      <c r="I13" s="164"/>
      <c r="K13" s="168" t="s">
        <v>411</v>
      </c>
      <c r="L13" s="168"/>
      <c r="M13" s="102" t="s">
        <v>412</v>
      </c>
    </row>
    <row r="14" spans="1:16" ht="45" customHeight="1">
      <c r="B14" s="177"/>
      <c r="C14" s="178"/>
      <c r="D14" s="179"/>
      <c r="F14" s="162"/>
      <c r="G14" s="163"/>
      <c r="H14" s="163"/>
      <c r="I14" s="164"/>
      <c r="K14" s="168" t="s">
        <v>16</v>
      </c>
      <c r="L14" s="168"/>
      <c r="M14" s="103" t="s">
        <v>405</v>
      </c>
    </row>
    <row r="15" spans="1:16" ht="45" customHeight="1">
      <c r="B15" s="177"/>
      <c r="C15" s="178"/>
      <c r="D15" s="179"/>
      <c r="F15" s="165"/>
      <c r="G15" s="166"/>
      <c r="H15" s="166"/>
      <c r="I15" s="167"/>
      <c r="K15" s="168" t="s">
        <v>399</v>
      </c>
      <c r="L15" s="168"/>
      <c r="M15" s="102" t="s">
        <v>400</v>
      </c>
    </row>
    <row r="16" spans="1:16" ht="45" customHeight="1">
      <c r="B16" s="177"/>
      <c r="C16" s="178"/>
      <c r="D16" s="179"/>
      <c r="K16" s="168" t="s">
        <v>413</v>
      </c>
      <c r="L16" s="168"/>
      <c r="M16" s="104" t="s">
        <v>414</v>
      </c>
    </row>
    <row r="17" spans="2:13" ht="45" customHeight="1">
      <c r="B17" s="177"/>
      <c r="C17" s="178"/>
      <c r="D17" s="179"/>
      <c r="K17" s="168" t="s">
        <v>108</v>
      </c>
      <c r="L17" s="168"/>
      <c r="M17" s="105" t="s">
        <v>398</v>
      </c>
    </row>
    <row r="18" spans="2:13" ht="126.5" customHeight="1">
      <c r="B18" s="177"/>
      <c r="C18" s="178"/>
      <c r="D18" s="179"/>
    </row>
    <row r="19" spans="2:13" ht="45" customHeight="1">
      <c r="B19" s="180"/>
      <c r="C19" s="181"/>
      <c r="D19" s="182"/>
    </row>
    <row r="20" spans="2:13" ht="45" customHeight="1"/>
    <row r="21" spans="2:13" ht="21.5" customHeight="1">
      <c r="B21" s="183" t="s">
        <v>391</v>
      </c>
      <c r="C21" s="184"/>
      <c r="D21" s="184"/>
      <c r="E21" s="184"/>
      <c r="F21" s="184"/>
    </row>
    <row r="22" spans="2:13" ht="33.5" customHeight="1">
      <c r="B22" s="159" t="s">
        <v>514</v>
      </c>
      <c r="C22" s="160"/>
      <c r="D22" s="160"/>
      <c r="E22" s="160"/>
      <c r="F22" s="161"/>
    </row>
    <row r="23" spans="2:13" ht="33.5" customHeight="1">
      <c r="B23" s="162"/>
      <c r="C23" s="163"/>
      <c r="D23" s="163"/>
      <c r="E23" s="163"/>
      <c r="F23" s="164"/>
    </row>
    <row r="24" spans="2:13" ht="24" customHeight="1">
      <c r="B24" s="162"/>
      <c r="C24" s="163"/>
      <c r="D24" s="163"/>
      <c r="E24" s="163"/>
      <c r="F24" s="164"/>
    </row>
    <row r="25" spans="2:13" ht="24" customHeight="1">
      <c r="B25" s="162"/>
      <c r="C25" s="163"/>
      <c r="D25" s="163"/>
      <c r="E25" s="163"/>
      <c r="F25" s="164"/>
    </row>
    <row r="26" spans="2:13" ht="24" customHeight="1">
      <c r="B26" s="162"/>
      <c r="C26" s="163"/>
      <c r="D26" s="163"/>
      <c r="E26" s="163"/>
      <c r="F26" s="164"/>
    </row>
    <row r="27" spans="2:13" ht="24" customHeight="1">
      <c r="B27" s="162"/>
      <c r="C27" s="163"/>
      <c r="D27" s="163"/>
      <c r="E27" s="163"/>
      <c r="F27" s="164"/>
    </row>
    <row r="28" spans="2:13" ht="24" customHeight="1">
      <c r="B28" s="162"/>
      <c r="C28" s="163"/>
      <c r="D28" s="163"/>
      <c r="E28" s="163"/>
      <c r="F28" s="164"/>
    </row>
    <row r="29" spans="2:13" ht="24" customHeight="1">
      <c r="B29" s="162"/>
      <c r="C29" s="163"/>
      <c r="D29" s="163"/>
      <c r="E29" s="163"/>
      <c r="F29" s="164"/>
    </row>
    <row r="30" spans="2:13" ht="24" customHeight="1">
      <c r="B30" s="162"/>
      <c r="C30" s="163"/>
      <c r="D30" s="163"/>
      <c r="E30" s="163"/>
      <c r="F30" s="164"/>
    </row>
    <row r="31" spans="2:13" ht="24" customHeight="1">
      <c r="B31" s="162"/>
      <c r="C31" s="163"/>
      <c r="D31" s="163"/>
      <c r="E31" s="163"/>
      <c r="F31" s="164"/>
    </row>
    <row r="32" spans="2:13" ht="24" customHeight="1">
      <c r="B32" s="162"/>
      <c r="C32" s="163"/>
      <c r="D32" s="163"/>
      <c r="E32" s="163"/>
      <c r="F32" s="164"/>
    </row>
    <row r="33" spans="2:6" ht="91.75" customHeight="1">
      <c r="B33" s="162"/>
      <c r="C33" s="163"/>
      <c r="D33" s="163"/>
      <c r="E33" s="163"/>
      <c r="F33" s="164"/>
    </row>
    <row r="34" spans="2:6" ht="106.25" customHeight="1">
      <c r="B34" s="162"/>
      <c r="C34" s="163"/>
      <c r="D34" s="163"/>
      <c r="E34" s="163"/>
      <c r="F34" s="164"/>
    </row>
    <row r="35" spans="2:6" ht="24" customHeight="1">
      <c r="B35" s="162"/>
      <c r="C35" s="163"/>
      <c r="D35" s="163"/>
      <c r="E35" s="163"/>
      <c r="F35" s="164"/>
    </row>
    <row r="36" spans="2:6" ht="24" customHeight="1">
      <c r="B36" s="162"/>
      <c r="C36" s="163"/>
      <c r="D36" s="163"/>
      <c r="E36" s="163"/>
      <c r="F36" s="164"/>
    </row>
    <row r="37" spans="2:6" ht="24" customHeight="1">
      <c r="B37" s="165"/>
      <c r="C37" s="166"/>
      <c r="D37" s="166"/>
      <c r="E37" s="166"/>
      <c r="F37" s="167"/>
    </row>
  </sheetData>
  <mergeCells count="16">
    <mergeCell ref="A4:A5"/>
    <mergeCell ref="F9:I9"/>
    <mergeCell ref="F10:I15"/>
    <mergeCell ref="B10:D19"/>
    <mergeCell ref="B21:F21"/>
    <mergeCell ref="B22:F37"/>
    <mergeCell ref="K9:L9"/>
    <mergeCell ref="K10:L10"/>
    <mergeCell ref="K12:L12"/>
    <mergeCell ref="K13:L13"/>
    <mergeCell ref="K11:L11"/>
    <mergeCell ref="K14:L14"/>
    <mergeCell ref="K15:L15"/>
    <mergeCell ref="K16:L16"/>
    <mergeCell ref="K17:L17"/>
    <mergeCell ref="B9:D9"/>
  </mergeCells>
  <printOptions horizontalCentered="1"/>
  <pageMargins left="0.25" right="0.25" top="0.75" bottom="0.75" header="0.3" footer="0.3"/>
  <pageSetup paperSize="3" scale="4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2737A-BB7E-4622-BEE2-176DC9E06B28}">
  <sheetPr>
    <tabColor theme="6" tint="0.59999389629810485"/>
    <pageSetUpPr fitToPage="1"/>
  </sheetPr>
  <dimension ref="A1:P38"/>
  <sheetViews>
    <sheetView showGridLines="0" zoomScale="30" zoomScaleNormal="30" zoomScaleSheetLayoutView="40" workbookViewId="0">
      <selection sqref="A1:N40"/>
    </sheetView>
  </sheetViews>
  <sheetFormatPr baseColWidth="10" defaultColWidth="8.83203125" defaultRowHeight="24" customHeight="1"/>
  <cols>
    <col min="1" max="1" width="10.33203125" customWidth="1"/>
    <col min="2" max="2" width="17.5" customWidth="1"/>
    <col min="3" max="3" width="62.6640625" customWidth="1"/>
    <col min="4" max="4" width="24.6640625" customWidth="1"/>
    <col min="5" max="11" width="20" customWidth="1"/>
    <col min="12" max="13" width="29.1640625" customWidth="1"/>
    <col min="14" max="14" width="10.33203125" customWidth="1"/>
    <col min="15" max="15" width="17.33203125" customWidth="1"/>
    <col min="16" max="16" width="3.6640625" customWidth="1"/>
  </cols>
  <sheetData>
    <row r="1" spans="1:16" ht="14" customHeight="1" thickBot="1"/>
    <row r="2" spans="1:16" ht="45" customHeight="1" thickBot="1">
      <c r="B2" s="32" t="s">
        <v>0</v>
      </c>
      <c r="C2" s="32" t="s">
        <v>18</v>
      </c>
      <c r="D2" s="32" t="s">
        <v>1</v>
      </c>
      <c r="E2" s="32" t="s">
        <v>2</v>
      </c>
      <c r="F2" s="33" t="s">
        <v>3</v>
      </c>
      <c r="G2" s="33" t="s">
        <v>4</v>
      </c>
      <c r="H2" s="32" t="s">
        <v>5</v>
      </c>
      <c r="I2" s="32" t="s">
        <v>6</v>
      </c>
      <c r="J2" s="32" t="s">
        <v>7</v>
      </c>
      <c r="K2" s="32" t="s">
        <v>8</v>
      </c>
      <c r="L2" s="32" t="s">
        <v>230</v>
      </c>
      <c r="M2" s="32" t="s">
        <v>322</v>
      </c>
      <c r="P2" s="21"/>
    </row>
    <row r="3" spans="1:16" ht="45" customHeight="1" thickBot="1">
      <c r="B3" s="24">
        <v>2112</v>
      </c>
      <c r="C3" s="24" t="s">
        <v>388</v>
      </c>
      <c r="D3" s="24" t="s">
        <v>381</v>
      </c>
      <c r="E3" s="24" t="s">
        <v>19</v>
      </c>
      <c r="F3" s="24" t="s">
        <v>111</v>
      </c>
      <c r="G3" s="24" t="s">
        <v>113</v>
      </c>
      <c r="H3" s="24" t="s">
        <v>160</v>
      </c>
      <c r="I3" s="24">
        <v>12</v>
      </c>
      <c r="J3" s="24" t="s">
        <v>208</v>
      </c>
      <c r="K3" s="25" t="s">
        <v>115</v>
      </c>
      <c r="L3" s="28" t="str">
        <f>_xlfn.XLOOKUP($B3,'GTIN &amp; UPC'!B:B,'GTIN &amp; UPC'!D:D)</f>
        <v>0-70319-02112-6</v>
      </c>
      <c r="M3" s="27" t="str">
        <f>_xlfn.XLOOKUP(B3,'GTIN &amp; UPC'!B:B,'GTIN &amp; UPC'!E:E)</f>
        <v>(01)10070319021123</v>
      </c>
      <c r="N3" s="22"/>
    </row>
    <row r="4" spans="1:16" ht="45" customHeight="1" thickBot="1">
      <c r="A4" s="154"/>
      <c r="B4" s="24">
        <v>2166</v>
      </c>
      <c r="C4" s="24" t="s">
        <v>388</v>
      </c>
      <c r="D4" s="24" t="s">
        <v>382</v>
      </c>
      <c r="E4" s="24" t="s">
        <v>19</v>
      </c>
      <c r="F4" s="24" t="s">
        <v>20</v>
      </c>
      <c r="G4" s="24" t="s">
        <v>22</v>
      </c>
      <c r="H4" s="24" t="s">
        <v>161</v>
      </c>
      <c r="I4" s="24">
        <v>10</v>
      </c>
      <c r="J4" s="24" t="s">
        <v>181</v>
      </c>
      <c r="K4" s="25" t="s">
        <v>24</v>
      </c>
      <c r="L4" s="28" t="str">
        <f>_xlfn.XLOOKUP($B4,'GTIN &amp; UPC'!B:B,'GTIN &amp; UPC'!D:D)</f>
        <v>0-70319-02166-9</v>
      </c>
      <c r="M4" s="27" t="str">
        <f>_xlfn.XLOOKUP(B4,'GTIN &amp; UPC'!B:B,'GTIN &amp; UPC'!E:E)</f>
        <v>(01)10070319021666</v>
      </c>
      <c r="N4" s="22"/>
    </row>
    <row r="5" spans="1:16" ht="45" customHeight="1" thickBot="1">
      <c r="A5" s="154"/>
      <c r="B5" s="24">
        <v>2120</v>
      </c>
      <c r="C5" s="24" t="s">
        <v>388</v>
      </c>
      <c r="D5" s="24" t="s">
        <v>25</v>
      </c>
      <c r="E5" s="24" t="s">
        <v>19</v>
      </c>
      <c r="F5" s="24" t="s">
        <v>27</v>
      </c>
      <c r="G5" s="24" t="s">
        <v>29</v>
      </c>
      <c r="H5" s="24" t="s">
        <v>167</v>
      </c>
      <c r="I5" s="24">
        <v>10</v>
      </c>
      <c r="J5" s="24" t="s">
        <v>181</v>
      </c>
      <c r="K5" s="25" t="s">
        <v>31</v>
      </c>
      <c r="L5" s="28" t="str">
        <f>_xlfn.XLOOKUP($B5,'GTIN &amp; UPC'!B:B,'GTIN &amp; UPC'!D:D)</f>
        <v>0-70319-02120-1</v>
      </c>
      <c r="M5" s="27" t="str">
        <f>_xlfn.XLOOKUP(B5,'GTIN &amp; UPC'!B:B,'GTIN &amp; UPC'!E:E)</f>
        <v>(01)10070319021208</v>
      </c>
      <c r="N5" s="22"/>
    </row>
    <row r="6" spans="1:16" ht="45" customHeight="1" thickBot="1">
      <c r="A6" s="23"/>
      <c r="B6" s="24">
        <v>2122</v>
      </c>
      <c r="C6" s="24" t="s">
        <v>388</v>
      </c>
      <c r="D6" s="24" t="s">
        <v>32</v>
      </c>
      <c r="E6" s="24" t="s">
        <v>19</v>
      </c>
      <c r="F6" s="24" t="s">
        <v>33</v>
      </c>
      <c r="G6" s="24" t="s">
        <v>35</v>
      </c>
      <c r="H6" s="24" t="s">
        <v>168</v>
      </c>
      <c r="I6" s="24">
        <v>12</v>
      </c>
      <c r="J6" s="24" t="s">
        <v>182</v>
      </c>
      <c r="K6" s="25" t="s">
        <v>37</v>
      </c>
      <c r="L6" s="28" t="str">
        <f>_xlfn.XLOOKUP($B6,'GTIN &amp; UPC'!B:B,'GTIN &amp; UPC'!D:D)</f>
        <v>0-70319-02122-5</v>
      </c>
      <c r="M6" s="27" t="str">
        <f>_xlfn.XLOOKUP(B6,'GTIN &amp; UPC'!B:B,'GTIN &amp; UPC'!E:E)</f>
        <v>(01)10070319021222</v>
      </c>
      <c r="N6" s="22"/>
    </row>
    <row r="7" spans="1:16" ht="45" customHeight="1" thickBot="1">
      <c r="B7" s="24">
        <v>2132</v>
      </c>
      <c r="C7" s="24" t="s">
        <v>388</v>
      </c>
      <c r="D7" s="24" t="s">
        <v>38</v>
      </c>
      <c r="E7" s="24" t="s">
        <v>19</v>
      </c>
      <c r="F7" s="24" t="s">
        <v>389</v>
      </c>
      <c r="G7" s="24" t="s">
        <v>40</v>
      </c>
      <c r="H7" s="24" t="s">
        <v>169</v>
      </c>
      <c r="I7" s="24">
        <v>12</v>
      </c>
      <c r="J7" s="24" t="s">
        <v>182</v>
      </c>
      <c r="K7" s="25" t="s">
        <v>42</v>
      </c>
      <c r="L7" s="28" t="str">
        <f>_xlfn.XLOOKUP($B7,'GTIN &amp; UPC'!B:B,'GTIN &amp; UPC'!D:D)</f>
        <v>0-70319-02132-4</v>
      </c>
      <c r="M7" s="27" t="str">
        <f>_xlfn.XLOOKUP(B7,'GTIN &amp; UPC'!B:B,'GTIN &amp; UPC'!E:E)</f>
        <v>(01)10070319021321</v>
      </c>
      <c r="N7" s="22"/>
    </row>
    <row r="8" spans="1:16" ht="45" customHeight="1" thickBot="1">
      <c r="B8" s="26">
        <v>2134</v>
      </c>
      <c r="C8" s="24" t="s">
        <v>388</v>
      </c>
      <c r="D8" s="26" t="s">
        <v>43</v>
      </c>
      <c r="E8" s="26" t="s">
        <v>19</v>
      </c>
      <c r="F8" s="26" t="s">
        <v>45</v>
      </c>
      <c r="G8" s="26" t="s">
        <v>47</v>
      </c>
      <c r="H8" s="26" t="s">
        <v>170</v>
      </c>
      <c r="I8" s="26">
        <v>12</v>
      </c>
      <c r="J8" s="26" t="s">
        <v>183</v>
      </c>
      <c r="K8" s="27" t="s">
        <v>49</v>
      </c>
      <c r="L8" s="28" t="str">
        <f>_xlfn.XLOOKUP($B8,'GTIN &amp; UPC'!B:B,'GTIN &amp; UPC'!D:D)</f>
        <v>0-70319-02134-8</v>
      </c>
      <c r="M8" s="27" t="str">
        <f>_xlfn.XLOOKUP(B8,'GTIN &amp; UPC'!B:B,'GTIN &amp; UPC'!E:E)</f>
        <v>(01)10070319021345</v>
      </c>
      <c r="N8" s="22"/>
    </row>
    <row r="9" spans="1:16" ht="45" customHeight="1" thickBot="1"/>
    <row r="10" spans="1:16" ht="45" customHeight="1" thickBot="1">
      <c r="B10" s="194" t="s">
        <v>15</v>
      </c>
      <c r="C10" s="195"/>
      <c r="D10" s="196"/>
      <c r="G10" s="172" t="s">
        <v>406</v>
      </c>
      <c r="H10" s="173"/>
      <c r="I10" s="173"/>
      <c r="J10" s="173"/>
      <c r="L10" s="106" t="s">
        <v>393</v>
      </c>
      <c r="M10" s="97" t="s">
        <v>394</v>
      </c>
    </row>
    <row r="11" spans="1:16" ht="45" customHeight="1">
      <c r="B11" s="174" t="s">
        <v>415</v>
      </c>
      <c r="C11" s="175"/>
      <c r="D11" s="176"/>
      <c r="G11" s="185" t="s">
        <v>417</v>
      </c>
      <c r="H11" s="186"/>
      <c r="I11" s="186"/>
      <c r="J11" s="187"/>
      <c r="L11" s="84" t="s">
        <v>157</v>
      </c>
      <c r="M11" s="85" t="s">
        <v>397</v>
      </c>
    </row>
    <row r="12" spans="1:16" ht="45" customHeight="1">
      <c r="B12" s="177"/>
      <c r="C12" s="178"/>
      <c r="D12" s="179"/>
      <c r="G12" s="188"/>
      <c r="H12" s="149"/>
      <c r="I12" s="149"/>
      <c r="J12" s="189"/>
      <c r="L12" s="86" t="s">
        <v>108</v>
      </c>
      <c r="M12" s="87" t="s">
        <v>398</v>
      </c>
    </row>
    <row r="13" spans="1:16" ht="45" customHeight="1">
      <c r="B13" s="177"/>
      <c r="C13" s="178"/>
      <c r="D13" s="179"/>
      <c r="G13" s="188"/>
      <c r="H13" s="149"/>
      <c r="I13" s="149"/>
      <c r="J13" s="189"/>
      <c r="L13" s="86" t="s">
        <v>399</v>
      </c>
      <c r="M13" s="87" t="s">
        <v>400</v>
      </c>
    </row>
    <row r="14" spans="1:16" ht="45" customHeight="1">
      <c r="B14" s="177"/>
      <c r="C14" s="178"/>
      <c r="D14" s="179"/>
      <c r="G14" s="188"/>
      <c r="H14" s="149"/>
      <c r="I14" s="149"/>
      <c r="J14" s="189"/>
      <c r="L14" s="86" t="s">
        <v>409</v>
      </c>
      <c r="M14" s="88" t="s">
        <v>410</v>
      </c>
    </row>
    <row r="15" spans="1:16" ht="45" customHeight="1">
      <c r="B15" s="177"/>
      <c r="C15" s="178"/>
      <c r="D15" s="179"/>
      <c r="G15" s="190"/>
      <c r="H15" s="191"/>
      <c r="I15" s="191"/>
      <c r="J15" s="192"/>
      <c r="L15" s="86" t="s">
        <v>403</v>
      </c>
      <c r="M15" s="87" t="s">
        <v>404</v>
      </c>
    </row>
    <row r="16" spans="1:16" ht="45" customHeight="1" thickBot="1">
      <c r="B16" s="177"/>
      <c r="C16" s="178"/>
      <c r="D16" s="179"/>
      <c r="L16" s="89" t="s">
        <v>411</v>
      </c>
      <c r="M16" s="90" t="s">
        <v>412</v>
      </c>
    </row>
    <row r="17" spans="2:13" ht="45" customHeight="1" thickBot="1">
      <c r="B17" s="177"/>
      <c r="C17" s="178"/>
      <c r="D17" s="179"/>
      <c r="L17" s="82" t="s">
        <v>413</v>
      </c>
      <c r="M17" s="83" t="s">
        <v>414</v>
      </c>
    </row>
    <row r="18" spans="2:13" ht="45" customHeight="1">
      <c r="B18" s="177"/>
      <c r="C18" s="178"/>
      <c r="D18" s="179"/>
      <c r="L18" s="91" t="s">
        <v>16</v>
      </c>
      <c r="M18" s="92" t="s">
        <v>405</v>
      </c>
    </row>
    <row r="19" spans="2:13" ht="140.5" customHeight="1">
      <c r="B19" s="177"/>
      <c r="C19" s="178"/>
      <c r="D19" s="179"/>
    </row>
    <row r="20" spans="2:13" ht="45" customHeight="1">
      <c r="B20" s="177"/>
      <c r="C20" s="178"/>
      <c r="D20" s="179"/>
    </row>
    <row r="21" spans="2:13" ht="45" customHeight="1">
      <c r="B21" s="177"/>
      <c r="C21" s="178"/>
      <c r="D21" s="179"/>
    </row>
    <row r="22" spans="2:13" ht="14" customHeight="1">
      <c r="B22" s="180"/>
      <c r="C22" s="181"/>
      <c r="D22" s="182"/>
    </row>
    <row r="23" spans="2:13" ht="33.5" customHeight="1"/>
    <row r="24" spans="2:13" ht="30" customHeight="1"/>
    <row r="26" spans="2:13" ht="42" customHeight="1">
      <c r="B26" s="183" t="s">
        <v>391</v>
      </c>
      <c r="C26" s="184"/>
      <c r="D26" s="184"/>
      <c r="E26" s="184"/>
      <c r="F26" s="184"/>
    </row>
    <row r="27" spans="2:13" ht="24" customHeight="1">
      <c r="B27" s="193" t="s">
        <v>513</v>
      </c>
      <c r="C27" s="193"/>
      <c r="D27" s="193"/>
      <c r="E27" s="193"/>
      <c r="F27" s="193"/>
    </row>
    <row r="28" spans="2:13" ht="24" customHeight="1">
      <c r="B28" s="193"/>
      <c r="C28" s="193"/>
      <c r="D28" s="193"/>
      <c r="E28" s="193"/>
      <c r="F28" s="193"/>
    </row>
    <row r="29" spans="2:13" ht="24" customHeight="1">
      <c r="B29" s="193"/>
      <c r="C29" s="193"/>
      <c r="D29" s="193"/>
      <c r="E29" s="193"/>
      <c r="F29" s="193"/>
    </row>
    <row r="30" spans="2:13" ht="24" customHeight="1">
      <c r="B30" s="193"/>
      <c r="C30" s="193"/>
      <c r="D30" s="193"/>
      <c r="E30" s="193"/>
      <c r="F30" s="193"/>
    </row>
    <row r="31" spans="2:13" ht="24" customHeight="1">
      <c r="B31" s="193"/>
      <c r="C31" s="193"/>
      <c r="D31" s="193"/>
      <c r="E31" s="193"/>
      <c r="F31" s="193"/>
    </row>
    <row r="32" spans="2:13" ht="24" customHeight="1">
      <c r="B32" s="193"/>
      <c r="C32" s="193"/>
      <c r="D32" s="193"/>
      <c r="E32" s="193"/>
      <c r="F32" s="193"/>
    </row>
    <row r="33" spans="2:6" ht="24" customHeight="1">
      <c r="B33" s="193"/>
      <c r="C33" s="193"/>
      <c r="D33" s="193"/>
      <c r="E33" s="193"/>
      <c r="F33" s="193"/>
    </row>
    <row r="34" spans="2:6" ht="24" customHeight="1">
      <c r="B34" s="193"/>
      <c r="C34" s="193"/>
      <c r="D34" s="193"/>
      <c r="E34" s="193"/>
      <c r="F34" s="193"/>
    </row>
    <row r="35" spans="2:6" ht="24" customHeight="1">
      <c r="B35" s="193"/>
      <c r="C35" s="193"/>
      <c r="D35" s="193"/>
      <c r="E35" s="193"/>
      <c r="F35" s="193"/>
    </row>
    <row r="36" spans="2:6" ht="378" customHeight="1">
      <c r="B36" s="193"/>
      <c r="C36" s="193"/>
      <c r="D36" s="193"/>
      <c r="E36" s="193"/>
      <c r="F36" s="193"/>
    </row>
    <row r="37" spans="2:6" ht="24" customHeight="1">
      <c r="B37" s="193"/>
      <c r="C37" s="193"/>
      <c r="D37" s="193"/>
      <c r="E37" s="193"/>
      <c r="F37" s="193"/>
    </row>
    <row r="38" spans="2:6" ht="24" customHeight="1">
      <c r="B38" s="193"/>
      <c r="C38" s="193"/>
      <c r="D38" s="193"/>
      <c r="E38" s="193"/>
      <c r="F38" s="193"/>
    </row>
  </sheetData>
  <mergeCells count="7">
    <mergeCell ref="G10:J10"/>
    <mergeCell ref="G11:J15"/>
    <mergeCell ref="A4:A5"/>
    <mergeCell ref="B26:F26"/>
    <mergeCell ref="B27:F38"/>
    <mergeCell ref="B10:D10"/>
    <mergeCell ref="B11:D22"/>
  </mergeCells>
  <printOptions horizontalCentered="1"/>
  <pageMargins left="0.25" right="0.25" top="0.75" bottom="0.75" header="0.3" footer="0.3"/>
  <pageSetup paperSize="3" scale="3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9A207-4A05-4C1B-A4C5-F606C415CA9B}">
  <sheetPr>
    <tabColor theme="6" tint="0.59999389629810485"/>
    <pageSetUpPr fitToPage="1"/>
  </sheetPr>
  <dimension ref="B1:P35"/>
  <sheetViews>
    <sheetView showGridLines="0" zoomScale="30" zoomScaleNormal="30" zoomScaleSheetLayoutView="40" workbookViewId="0">
      <selection sqref="A1:N37"/>
    </sheetView>
  </sheetViews>
  <sheetFormatPr baseColWidth="10" defaultColWidth="8.83203125" defaultRowHeight="24" customHeight="1"/>
  <cols>
    <col min="1" max="1" width="10.33203125" customWidth="1"/>
    <col min="2" max="2" width="17.5" customWidth="1"/>
    <col min="3" max="3" width="62.6640625" customWidth="1"/>
    <col min="4" max="4" width="24.6640625" customWidth="1"/>
    <col min="5" max="11" width="20" customWidth="1"/>
    <col min="12" max="13" width="29.1640625" customWidth="1"/>
    <col min="14" max="14" width="7.5" customWidth="1"/>
    <col min="15" max="15" width="17.33203125" customWidth="1"/>
    <col min="16" max="16" width="3.6640625" customWidth="1"/>
  </cols>
  <sheetData>
    <row r="1" spans="2:16" ht="14" customHeight="1" thickBot="1"/>
    <row r="2" spans="2:16" ht="45" customHeight="1" thickBot="1">
      <c r="B2" s="32" t="s">
        <v>0</v>
      </c>
      <c r="C2" s="32" t="s">
        <v>18</v>
      </c>
      <c r="D2" s="32" t="s">
        <v>1</v>
      </c>
      <c r="E2" s="32" t="s">
        <v>2</v>
      </c>
      <c r="F2" s="33" t="s">
        <v>3</v>
      </c>
      <c r="G2" s="33" t="s">
        <v>4</v>
      </c>
      <c r="H2" s="32" t="s">
        <v>5</v>
      </c>
      <c r="I2" s="32" t="s">
        <v>6</v>
      </c>
      <c r="J2" s="32" t="s">
        <v>7</v>
      </c>
      <c r="K2" s="32" t="s">
        <v>8</v>
      </c>
      <c r="L2" s="32" t="s">
        <v>230</v>
      </c>
      <c r="M2" s="32" t="s">
        <v>322</v>
      </c>
      <c r="P2" s="21"/>
    </row>
    <row r="3" spans="2:16" ht="45" customHeight="1" thickBot="1">
      <c r="B3" s="26">
        <v>2190</v>
      </c>
      <c r="C3" s="26" t="s">
        <v>156</v>
      </c>
      <c r="D3" s="26" t="s">
        <v>121</v>
      </c>
      <c r="E3" s="26" t="s">
        <v>19</v>
      </c>
      <c r="F3" s="26" t="s">
        <v>122</v>
      </c>
      <c r="G3" s="26" t="s">
        <v>53</v>
      </c>
      <c r="H3" s="26" t="s">
        <v>165</v>
      </c>
      <c r="I3" s="26">
        <v>8</v>
      </c>
      <c r="J3" s="26" t="s">
        <v>184</v>
      </c>
      <c r="K3" s="27" t="s">
        <v>55</v>
      </c>
      <c r="L3" s="28" t="str">
        <f>_xlfn.XLOOKUP($B3,'GTIN &amp; UPC'!B:B,'GTIN &amp; UPC'!D:D)</f>
        <v>0-70319-02190-4</v>
      </c>
      <c r="M3" s="27" t="str">
        <f>_xlfn.XLOOKUP(B3,'GTIN &amp; UPC'!B:B,'GTIN &amp; UPC'!E:E)</f>
        <v>(01)10070319021901</v>
      </c>
      <c r="N3" s="22"/>
    </row>
    <row r="4" spans="2:16" ht="45" customHeight="1" thickBot="1"/>
    <row r="5" spans="2:16" ht="45" customHeight="1" thickBot="1">
      <c r="B5" s="169" t="s">
        <v>15</v>
      </c>
      <c r="C5" s="170"/>
      <c r="D5" s="171"/>
      <c r="F5" s="172" t="s">
        <v>406</v>
      </c>
      <c r="G5" s="173"/>
      <c r="H5" s="173"/>
      <c r="I5" s="173"/>
      <c r="L5" s="106" t="s">
        <v>393</v>
      </c>
      <c r="M5" s="97" t="s">
        <v>394</v>
      </c>
    </row>
    <row r="6" spans="2:16" ht="45" customHeight="1">
      <c r="B6" s="159" t="s">
        <v>422</v>
      </c>
      <c r="C6" s="160"/>
      <c r="D6" s="161"/>
      <c r="F6" s="185" t="s">
        <v>416</v>
      </c>
      <c r="G6" s="186"/>
      <c r="H6" s="186"/>
      <c r="I6" s="187"/>
      <c r="L6" s="84" t="s">
        <v>403</v>
      </c>
      <c r="M6" s="85" t="s">
        <v>404</v>
      </c>
    </row>
    <row r="7" spans="2:16" ht="45" customHeight="1">
      <c r="B7" s="162"/>
      <c r="C7" s="163"/>
      <c r="D7" s="164"/>
      <c r="F7" s="188"/>
      <c r="G7" s="149"/>
      <c r="H7" s="149"/>
      <c r="I7" s="189"/>
      <c r="L7" s="86" t="s">
        <v>157</v>
      </c>
      <c r="M7" s="87" t="s">
        <v>397</v>
      </c>
    </row>
    <row r="8" spans="2:16" ht="45" customHeight="1">
      <c r="B8" s="162"/>
      <c r="C8" s="163"/>
      <c r="D8" s="164"/>
      <c r="F8" s="188"/>
      <c r="G8" s="149"/>
      <c r="H8" s="149"/>
      <c r="I8" s="189"/>
      <c r="L8" s="86" t="s">
        <v>176</v>
      </c>
      <c r="M8" s="87" t="s">
        <v>418</v>
      </c>
    </row>
    <row r="9" spans="2:16" ht="45" customHeight="1">
      <c r="B9" s="162"/>
      <c r="C9" s="163"/>
      <c r="D9" s="164"/>
      <c r="F9" s="188"/>
      <c r="G9" s="149"/>
      <c r="H9" s="149"/>
      <c r="I9" s="189"/>
      <c r="L9" s="86" t="s">
        <v>419</v>
      </c>
      <c r="M9" s="87" t="s">
        <v>402</v>
      </c>
    </row>
    <row r="10" spans="2:16" ht="45" customHeight="1">
      <c r="B10" s="162"/>
      <c r="C10" s="163"/>
      <c r="D10" s="164"/>
      <c r="F10" s="190"/>
      <c r="G10" s="191"/>
      <c r="H10" s="191"/>
      <c r="I10" s="192"/>
      <c r="L10" s="86" t="s">
        <v>16</v>
      </c>
      <c r="M10" s="93" t="s">
        <v>405</v>
      </c>
    </row>
    <row r="11" spans="2:16" ht="45" customHeight="1">
      <c r="B11" s="162"/>
      <c r="C11" s="163"/>
      <c r="D11" s="164"/>
      <c r="L11" s="86" t="s">
        <v>399</v>
      </c>
      <c r="M11" s="87" t="s">
        <v>400</v>
      </c>
    </row>
    <row r="12" spans="2:16" ht="45" customHeight="1" thickBot="1">
      <c r="B12" s="162"/>
      <c r="C12" s="163"/>
      <c r="D12" s="164"/>
      <c r="L12" s="82" t="s">
        <v>413</v>
      </c>
      <c r="M12" s="83" t="s">
        <v>414</v>
      </c>
    </row>
    <row r="13" spans="2:16" ht="45" customHeight="1" thickBot="1">
      <c r="B13" s="162"/>
      <c r="C13" s="163"/>
      <c r="D13" s="164"/>
      <c r="L13" s="89" t="s">
        <v>420</v>
      </c>
      <c r="M13" s="94" t="s">
        <v>421</v>
      </c>
    </row>
    <row r="14" spans="2:16" ht="140.5" customHeight="1">
      <c r="B14" s="162"/>
      <c r="C14" s="163"/>
      <c r="D14" s="164"/>
    </row>
    <row r="15" spans="2:16" ht="45" customHeight="1">
      <c r="B15" s="165"/>
      <c r="C15" s="166"/>
      <c r="D15" s="167"/>
    </row>
    <row r="16" spans="2:16" ht="45" customHeight="1"/>
    <row r="17" spans="2:4" ht="24" customHeight="1" thickBot="1"/>
    <row r="18" spans="2:4" ht="24" customHeight="1">
      <c r="B18" s="169" t="s">
        <v>391</v>
      </c>
      <c r="C18" s="170"/>
      <c r="D18" s="171"/>
    </row>
    <row r="19" spans="2:4" ht="24" customHeight="1">
      <c r="B19" s="174" t="s">
        <v>423</v>
      </c>
      <c r="C19" s="175"/>
      <c r="D19" s="176"/>
    </row>
    <row r="20" spans="2:4" ht="24" customHeight="1">
      <c r="B20" s="177"/>
      <c r="C20" s="178"/>
      <c r="D20" s="179"/>
    </row>
    <row r="21" spans="2:4" ht="24" customHeight="1">
      <c r="B21" s="177"/>
      <c r="C21" s="178"/>
      <c r="D21" s="179"/>
    </row>
    <row r="22" spans="2:4" ht="24" customHeight="1">
      <c r="B22" s="177"/>
      <c r="C22" s="178"/>
      <c r="D22" s="179"/>
    </row>
    <row r="23" spans="2:4" ht="24" customHeight="1">
      <c r="B23" s="177"/>
      <c r="C23" s="178"/>
      <c r="D23" s="179"/>
    </row>
    <row r="24" spans="2:4" ht="24" customHeight="1">
      <c r="B24" s="177"/>
      <c r="C24" s="178"/>
      <c r="D24" s="179"/>
    </row>
    <row r="25" spans="2:4" ht="24" customHeight="1">
      <c r="B25" s="177"/>
      <c r="C25" s="178"/>
      <c r="D25" s="179"/>
    </row>
    <row r="26" spans="2:4" ht="24" customHeight="1">
      <c r="B26" s="177"/>
      <c r="C26" s="178"/>
      <c r="D26" s="179"/>
    </row>
    <row r="27" spans="2:4" ht="24" customHeight="1">
      <c r="B27" s="177"/>
      <c r="C27" s="178"/>
      <c r="D27" s="179"/>
    </row>
    <row r="28" spans="2:4" ht="24" customHeight="1">
      <c r="B28" s="177"/>
      <c r="C28" s="178"/>
      <c r="D28" s="179"/>
    </row>
    <row r="29" spans="2:4" ht="24" customHeight="1">
      <c r="B29" s="177"/>
      <c r="C29" s="178"/>
      <c r="D29" s="179"/>
    </row>
    <row r="30" spans="2:4" ht="259.75" customHeight="1">
      <c r="B30" s="177"/>
      <c r="C30" s="178"/>
      <c r="D30" s="179"/>
    </row>
    <row r="31" spans="2:4" ht="24" customHeight="1">
      <c r="B31" s="177"/>
      <c r="C31" s="178"/>
      <c r="D31" s="179"/>
    </row>
    <row r="32" spans="2:4" ht="24" customHeight="1">
      <c r="B32" s="177"/>
      <c r="C32" s="178"/>
      <c r="D32" s="179"/>
    </row>
    <row r="33" spans="2:4" ht="24" customHeight="1">
      <c r="B33" s="177"/>
      <c r="C33" s="178"/>
      <c r="D33" s="179"/>
    </row>
    <row r="34" spans="2:4" ht="24" customHeight="1">
      <c r="B34" s="177"/>
      <c r="C34" s="178"/>
      <c r="D34" s="179"/>
    </row>
    <row r="35" spans="2:4" ht="24" customHeight="1">
      <c r="B35" s="180"/>
      <c r="C35" s="181"/>
      <c r="D35" s="182"/>
    </row>
  </sheetData>
  <mergeCells count="6">
    <mergeCell ref="B19:D35"/>
    <mergeCell ref="B18:D18"/>
    <mergeCell ref="B5:D5"/>
    <mergeCell ref="F5:I5"/>
    <mergeCell ref="F6:I10"/>
    <mergeCell ref="B6:D15"/>
  </mergeCells>
  <printOptions horizontalCentered="1"/>
  <pageMargins left="0.25" right="0.25" top="0.75" bottom="0.75" header="0.3" footer="0.3"/>
  <pageSetup paperSize="3" scale="4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DE77B-B22E-4ED9-AA19-2B13632CCE4B}">
  <sheetPr>
    <tabColor theme="6" tint="0.59999389629810485"/>
    <pageSetUpPr fitToPage="1"/>
  </sheetPr>
  <dimension ref="B1:P37"/>
  <sheetViews>
    <sheetView showGridLines="0" zoomScale="25" zoomScaleNormal="25" zoomScaleSheetLayoutView="40" workbookViewId="0">
      <selection sqref="A1:N38"/>
    </sheetView>
  </sheetViews>
  <sheetFormatPr baseColWidth="10" defaultColWidth="8.83203125" defaultRowHeight="24" customHeight="1"/>
  <cols>
    <col min="1" max="1" width="10.33203125" customWidth="1"/>
    <col min="2" max="2" width="17.5" customWidth="1"/>
    <col min="3" max="3" width="62.6640625" customWidth="1"/>
    <col min="4" max="4" width="24.6640625" customWidth="1"/>
    <col min="5" max="11" width="20" customWidth="1"/>
    <col min="12" max="13" width="29.1640625" customWidth="1"/>
    <col min="14" max="14" width="10.33203125" customWidth="1"/>
    <col min="15" max="15" width="17.33203125" customWidth="1"/>
    <col min="16" max="16" width="3.6640625" customWidth="1"/>
  </cols>
  <sheetData>
    <row r="1" spans="2:16" ht="14" customHeight="1" thickBot="1"/>
    <row r="2" spans="2:16" ht="45" customHeight="1" thickBot="1">
      <c r="B2" s="32" t="s">
        <v>0</v>
      </c>
      <c r="C2" s="32" t="s">
        <v>18</v>
      </c>
      <c r="D2" s="32" t="s">
        <v>1</v>
      </c>
      <c r="E2" s="32" t="s">
        <v>2</v>
      </c>
      <c r="F2" s="33" t="s">
        <v>3</v>
      </c>
      <c r="G2" s="33" t="s">
        <v>4</v>
      </c>
      <c r="H2" s="32" t="s">
        <v>5</v>
      </c>
      <c r="I2" s="32" t="s">
        <v>6</v>
      </c>
      <c r="J2" s="32" t="s">
        <v>7</v>
      </c>
      <c r="K2" s="32" t="s">
        <v>8</v>
      </c>
      <c r="L2" s="32" t="s">
        <v>230</v>
      </c>
      <c r="M2" s="32" t="s">
        <v>322</v>
      </c>
      <c r="P2" s="21"/>
    </row>
    <row r="3" spans="2:16" ht="45" customHeight="1" thickBot="1">
      <c r="B3" s="26">
        <v>2195</v>
      </c>
      <c r="C3" s="26" t="s">
        <v>154</v>
      </c>
      <c r="D3" s="26" t="s">
        <v>118</v>
      </c>
      <c r="E3" s="26" t="s">
        <v>19</v>
      </c>
      <c r="F3" s="26" t="s">
        <v>119</v>
      </c>
      <c r="G3" s="26" t="s">
        <v>53</v>
      </c>
      <c r="H3" s="26" t="s">
        <v>165</v>
      </c>
      <c r="I3" s="26">
        <v>8</v>
      </c>
      <c r="J3" s="26" t="s">
        <v>184</v>
      </c>
      <c r="K3" s="27" t="s">
        <v>55</v>
      </c>
      <c r="L3" s="28" t="str">
        <f>_xlfn.XLOOKUP($B3,'GTIN &amp; UPC'!B:B,'GTIN &amp; UPC'!D:D)</f>
        <v>0-70319-02195-9</v>
      </c>
      <c r="M3" s="27" t="str">
        <f>_xlfn.XLOOKUP(B3,'GTIN &amp; UPC'!B:B,'GTIN &amp; UPC'!E:E)</f>
        <v>(01)10070319021956</v>
      </c>
      <c r="N3" s="22"/>
    </row>
    <row r="4" spans="2:16" ht="45" customHeight="1" thickBot="1"/>
    <row r="5" spans="2:16" ht="45" customHeight="1">
      <c r="B5" s="169" t="s">
        <v>15</v>
      </c>
      <c r="C5" s="170"/>
      <c r="D5" s="171"/>
      <c r="F5" s="169" t="s">
        <v>406</v>
      </c>
      <c r="G5" s="170"/>
      <c r="H5" s="171"/>
      <c r="J5" s="197" t="s">
        <v>393</v>
      </c>
      <c r="K5" s="184"/>
      <c r="L5" s="173" t="s">
        <v>394</v>
      </c>
      <c r="M5" s="173"/>
    </row>
    <row r="6" spans="2:16" ht="45" customHeight="1">
      <c r="B6" s="207" t="s">
        <v>429</v>
      </c>
      <c r="C6" s="208"/>
      <c r="D6" s="209"/>
      <c r="F6" s="198" t="s">
        <v>428</v>
      </c>
      <c r="G6" s="199"/>
      <c r="H6" s="200"/>
      <c r="J6" s="168" t="s">
        <v>383</v>
      </c>
      <c r="K6" s="168"/>
      <c r="L6" s="168" t="s">
        <v>424</v>
      </c>
      <c r="M6" s="168"/>
    </row>
    <row r="7" spans="2:16" ht="45" customHeight="1">
      <c r="B7" s="210"/>
      <c r="C7" s="211"/>
      <c r="D7" s="212"/>
      <c r="F7" s="201"/>
      <c r="G7" s="202"/>
      <c r="H7" s="203"/>
      <c r="J7" s="168" t="s">
        <v>176</v>
      </c>
      <c r="K7" s="168"/>
      <c r="L7" s="168" t="s">
        <v>425</v>
      </c>
      <c r="M7" s="168"/>
    </row>
    <row r="8" spans="2:16" ht="45" customHeight="1">
      <c r="B8" s="210"/>
      <c r="C8" s="211"/>
      <c r="D8" s="212"/>
      <c r="F8" s="201"/>
      <c r="G8" s="202"/>
      <c r="H8" s="203"/>
      <c r="J8" s="168" t="s">
        <v>157</v>
      </c>
      <c r="K8" s="168"/>
      <c r="L8" s="168" t="s">
        <v>397</v>
      </c>
      <c r="M8" s="168"/>
    </row>
    <row r="9" spans="2:16" ht="45" customHeight="1">
      <c r="B9" s="210"/>
      <c r="C9" s="211"/>
      <c r="D9" s="212"/>
      <c r="F9" s="201"/>
      <c r="G9" s="202"/>
      <c r="H9" s="203"/>
      <c r="J9" s="168" t="s">
        <v>108</v>
      </c>
      <c r="K9" s="168"/>
      <c r="L9" s="168" t="s">
        <v>398</v>
      </c>
      <c r="M9" s="168"/>
    </row>
    <row r="10" spans="2:16" ht="45" customHeight="1">
      <c r="B10" s="210"/>
      <c r="C10" s="211"/>
      <c r="D10" s="212"/>
      <c r="F10" s="201"/>
      <c r="G10" s="202"/>
      <c r="H10" s="203"/>
      <c r="J10" s="168" t="s">
        <v>399</v>
      </c>
      <c r="K10" s="168"/>
      <c r="L10" s="168" t="s">
        <v>400</v>
      </c>
      <c r="M10" s="168"/>
    </row>
    <row r="11" spans="2:16" ht="45" customHeight="1">
      <c r="B11" s="210"/>
      <c r="C11" s="211"/>
      <c r="D11" s="212"/>
      <c r="F11" s="204"/>
      <c r="G11" s="205"/>
      <c r="H11" s="206"/>
      <c r="J11" s="168" t="s">
        <v>401</v>
      </c>
      <c r="K11" s="168"/>
      <c r="L11" s="168" t="s">
        <v>402</v>
      </c>
      <c r="M11" s="168"/>
    </row>
    <row r="12" spans="2:16" ht="45" customHeight="1">
      <c r="B12" s="210"/>
      <c r="C12" s="211"/>
      <c r="D12" s="212"/>
      <c r="J12" s="168" t="s">
        <v>403</v>
      </c>
      <c r="K12" s="168"/>
      <c r="L12" s="168" t="s">
        <v>426</v>
      </c>
      <c r="M12" s="168"/>
    </row>
    <row r="13" spans="2:16" ht="45" customHeight="1">
      <c r="B13" s="210"/>
      <c r="C13" s="211"/>
      <c r="D13" s="212"/>
      <c r="J13" s="168" t="s">
        <v>420</v>
      </c>
      <c r="K13" s="168"/>
      <c r="L13" s="168" t="s">
        <v>427</v>
      </c>
      <c r="M13" s="168"/>
    </row>
    <row r="14" spans="2:16" ht="50.5" customHeight="1">
      <c r="B14" s="210"/>
      <c r="C14" s="211"/>
      <c r="D14" s="212"/>
      <c r="J14" s="168" t="s">
        <v>16</v>
      </c>
      <c r="K14" s="168"/>
      <c r="L14" s="168" t="s">
        <v>405</v>
      </c>
      <c r="M14" s="168"/>
    </row>
    <row r="15" spans="2:16" ht="93" customHeight="1">
      <c r="B15" s="210"/>
      <c r="C15" s="211"/>
      <c r="D15" s="212"/>
    </row>
    <row r="16" spans="2:16" ht="45" customHeight="1">
      <c r="B16" s="210"/>
      <c r="C16" s="211"/>
      <c r="D16" s="212"/>
    </row>
    <row r="17" spans="2:4" ht="14" customHeight="1">
      <c r="B17" s="210"/>
      <c r="C17" s="211"/>
      <c r="D17" s="212"/>
    </row>
    <row r="18" spans="2:4" ht="33.5" customHeight="1">
      <c r="B18" s="210"/>
      <c r="C18" s="211"/>
      <c r="D18" s="212"/>
    </row>
    <row r="19" spans="2:4" ht="33.5" customHeight="1">
      <c r="B19" s="213"/>
      <c r="C19" s="214"/>
      <c r="D19" s="215"/>
    </row>
    <row r="22" spans="2:4" ht="24" customHeight="1" thickBot="1"/>
    <row r="23" spans="2:4" ht="24" customHeight="1">
      <c r="B23" s="169" t="s">
        <v>391</v>
      </c>
      <c r="C23" s="170"/>
      <c r="D23" s="171"/>
    </row>
    <row r="24" spans="2:4" ht="24" customHeight="1">
      <c r="B24" s="185" t="s">
        <v>430</v>
      </c>
      <c r="C24" s="175"/>
      <c r="D24" s="176"/>
    </row>
    <row r="25" spans="2:4" ht="24" customHeight="1">
      <c r="B25" s="177"/>
      <c r="C25" s="178"/>
      <c r="D25" s="179"/>
    </row>
    <row r="26" spans="2:4" ht="24" customHeight="1">
      <c r="B26" s="177"/>
      <c r="C26" s="178"/>
      <c r="D26" s="179"/>
    </row>
    <row r="27" spans="2:4" ht="24" customHeight="1">
      <c r="B27" s="177"/>
      <c r="C27" s="178"/>
      <c r="D27" s="179"/>
    </row>
    <row r="28" spans="2:4" ht="24" customHeight="1">
      <c r="B28" s="177"/>
      <c r="C28" s="178"/>
      <c r="D28" s="179"/>
    </row>
    <row r="29" spans="2:4" ht="24" customHeight="1">
      <c r="B29" s="177"/>
      <c r="C29" s="178"/>
      <c r="D29" s="179"/>
    </row>
    <row r="30" spans="2:4" ht="24" customHeight="1">
      <c r="B30" s="177"/>
      <c r="C30" s="178"/>
      <c r="D30" s="179"/>
    </row>
    <row r="31" spans="2:4" ht="409.25" customHeight="1">
      <c r="B31" s="177"/>
      <c r="C31" s="178"/>
      <c r="D31" s="179"/>
    </row>
    <row r="32" spans="2:4" ht="24" customHeight="1">
      <c r="B32" s="177"/>
      <c r="C32" s="178"/>
      <c r="D32" s="179"/>
    </row>
    <row r="33" spans="2:4" ht="24" customHeight="1">
      <c r="B33" s="177"/>
      <c r="C33" s="178"/>
      <c r="D33" s="179"/>
    </row>
    <row r="34" spans="2:4" ht="24" customHeight="1">
      <c r="B34" s="177"/>
      <c r="C34" s="178"/>
      <c r="D34" s="179"/>
    </row>
    <row r="35" spans="2:4" ht="24" customHeight="1">
      <c r="B35" s="177"/>
      <c r="C35" s="178"/>
      <c r="D35" s="179"/>
    </row>
    <row r="36" spans="2:4" ht="24" customHeight="1">
      <c r="B36" s="177"/>
      <c r="C36" s="178"/>
      <c r="D36" s="179"/>
    </row>
    <row r="37" spans="2:4" ht="24" customHeight="1">
      <c r="B37" s="180"/>
      <c r="C37" s="181"/>
      <c r="D37" s="182"/>
    </row>
  </sheetData>
  <mergeCells count="26">
    <mergeCell ref="B24:D37"/>
    <mergeCell ref="J13:K13"/>
    <mergeCell ref="J14:K14"/>
    <mergeCell ref="L6:M6"/>
    <mergeCell ref="L7:M7"/>
    <mergeCell ref="L8:M8"/>
    <mergeCell ref="L9:M9"/>
    <mergeCell ref="L10:M10"/>
    <mergeCell ref="L11:M11"/>
    <mergeCell ref="L12:M12"/>
    <mergeCell ref="L13:M13"/>
    <mergeCell ref="L14:M14"/>
    <mergeCell ref="J8:K8"/>
    <mergeCell ref="J9:K9"/>
    <mergeCell ref="J10:K10"/>
    <mergeCell ref="J11:K11"/>
    <mergeCell ref="L5:M5"/>
    <mergeCell ref="J5:K5"/>
    <mergeCell ref="F6:H11"/>
    <mergeCell ref="B6:D19"/>
    <mergeCell ref="B23:D23"/>
    <mergeCell ref="J12:K12"/>
    <mergeCell ref="B5:D5"/>
    <mergeCell ref="F5:H5"/>
    <mergeCell ref="J6:K6"/>
    <mergeCell ref="J7:K7"/>
  </mergeCells>
  <printOptions horizontalCentered="1"/>
  <pageMargins left="0.25" right="0.25" top="0.75" bottom="0.75" header="0.3" footer="0.3"/>
  <pageSetup paperSize="3" scale="4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C7FED-4705-4A79-AF6A-351B69D5D19E}">
  <sheetPr>
    <tabColor theme="6" tint="0.59999389629810485"/>
    <pageSetUpPr fitToPage="1"/>
  </sheetPr>
  <dimension ref="B1:P35"/>
  <sheetViews>
    <sheetView showGridLines="0" zoomScale="20" zoomScaleNormal="20" zoomScaleSheetLayoutView="40" workbookViewId="0">
      <selection sqref="A1:N37"/>
    </sheetView>
  </sheetViews>
  <sheetFormatPr baseColWidth="10" defaultColWidth="8.83203125" defaultRowHeight="24" customHeight="1"/>
  <cols>
    <col min="1" max="1" width="10.33203125" customWidth="1"/>
    <col min="2" max="2" width="17.5" customWidth="1"/>
    <col min="3" max="3" width="62.6640625" customWidth="1"/>
    <col min="4" max="4" width="24.6640625" customWidth="1"/>
    <col min="5" max="11" width="20" customWidth="1"/>
    <col min="12" max="13" width="29.1640625" customWidth="1"/>
    <col min="14" max="14" width="10.33203125" customWidth="1"/>
    <col min="15" max="15" width="17.33203125" customWidth="1"/>
    <col min="16" max="16" width="3.6640625" customWidth="1"/>
  </cols>
  <sheetData>
    <row r="1" spans="2:16" ht="14" customHeight="1" thickBot="1"/>
    <row r="2" spans="2:16" ht="45" customHeight="1" thickBot="1">
      <c r="B2" s="32" t="s">
        <v>0</v>
      </c>
      <c r="C2" s="32" t="s">
        <v>18</v>
      </c>
      <c r="D2" s="32" t="s">
        <v>1</v>
      </c>
      <c r="E2" s="32" t="s">
        <v>2</v>
      </c>
      <c r="F2" s="33" t="s">
        <v>3</v>
      </c>
      <c r="G2" s="33" t="s">
        <v>4</v>
      </c>
      <c r="H2" s="32" t="s">
        <v>5</v>
      </c>
      <c r="I2" s="32" t="s">
        <v>6</v>
      </c>
      <c r="J2" s="32" t="s">
        <v>7</v>
      </c>
      <c r="K2" s="32" t="s">
        <v>8</v>
      </c>
      <c r="L2" s="32" t="s">
        <v>230</v>
      </c>
      <c r="M2" s="32" t="s">
        <v>322</v>
      </c>
      <c r="P2" s="21"/>
    </row>
    <row r="3" spans="2:16" ht="45" customHeight="1" thickBot="1">
      <c r="B3" s="26">
        <v>2192</v>
      </c>
      <c r="C3" s="26" t="s">
        <v>155</v>
      </c>
      <c r="D3" s="26" t="s">
        <v>121</v>
      </c>
      <c r="E3" s="26" t="s">
        <v>19</v>
      </c>
      <c r="F3" s="26" t="s">
        <v>122</v>
      </c>
      <c r="G3" s="26" t="s">
        <v>53</v>
      </c>
      <c r="H3" s="26" t="s">
        <v>165</v>
      </c>
      <c r="I3" s="26">
        <v>8</v>
      </c>
      <c r="J3" s="26" t="s">
        <v>184</v>
      </c>
      <c r="K3" s="27" t="s">
        <v>55</v>
      </c>
      <c r="L3" s="28" t="str">
        <f>_xlfn.XLOOKUP($B3,'GTIN &amp; UPC'!B:B,'GTIN &amp; UPC'!D:D)</f>
        <v>0-70319-02192-8</v>
      </c>
      <c r="M3" s="27" t="str">
        <f>_xlfn.XLOOKUP(B3,'GTIN &amp; UPC'!B:B,'GTIN &amp; UPC'!E:E)</f>
        <v>(01)10070319021925</v>
      </c>
      <c r="N3" s="22"/>
    </row>
    <row r="4" spans="2:16" ht="45" customHeight="1" thickBot="1"/>
    <row r="5" spans="2:16" ht="45" customHeight="1" thickBot="1">
      <c r="B5" s="169" t="s">
        <v>15</v>
      </c>
      <c r="C5" s="170"/>
      <c r="D5" s="171"/>
      <c r="F5" s="172" t="s">
        <v>14</v>
      </c>
      <c r="G5" s="173"/>
      <c r="H5" s="173"/>
      <c r="I5" s="173"/>
      <c r="J5" s="173"/>
      <c r="L5" s="106" t="s">
        <v>393</v>
      </c>
      <c r="M5" s="97" t="s">
        <v>394</v>
      </c>
    </row>
    <row r="6" spans="2:16" ht="45" customHeight="1">
      <c r="B6" s="174" t="s">
        <v>433</v>
      </c>
      <c r="C6" s="175"/>
      <c r="D6" s="176"/>
      <c r="F6" s="159" t="s">
        <v>512</v>
      </c>
      <c r="G6" s="160"/>
      <c r="H6" s="160"/>
      <c r="I6" s="160"/>
      <c r="J6" s="161"/>
      <c r="L6" s="84" t="s">
        <v>403</v>
      </c>
      <c r="M6" s="85" t="s">
        <v>404</v>
      </c>
    </row>
    <row r="7" spans="2:16" ht="45" customHeight="1">
      <c r="B7" s="177"/>
      <c r="C7" s="178"/>
      <c r="D7" s="179"/>
      <c r="F7" s="162"/>
      <c r="G7" s="163"/>
      <c r="H7" s="163"/>
      <c r="I7" s="163"/>
      <c r="J7" s="164"/>
      <c r="L7" s="86" t="s">
        <v>157</v>
      </c>
      <c r="M7" s="87" t="s">
        <v>397</v>
      </c>
    </row>
    <row r="8" spans="2:16" ht="45" customHeight="1">
      <c r="B8" s="177"/>
      <c r="C8" s="178"/>
      <c r="D8" s="179"/>
      <c r="F8" s="162"/>
      <c r="G8" s="163"/>
      <c r="H8" s="163"/>
      <c r="I8" s="163"/>
      <c r="J8" s="164"/>
      <c r="L8" s="86" t="s">
        <v>176</v>
      </c>
      <c r="M8" s="87" t="s">
        <v>418</v>
      </c>
    </row>
    <row r="9" spans="2:16" ht="45" customHeight="1">
      <c r="B9" s="177"/>
      <c r="C9" s="178"/>
      <c r="D9" s="179"/>
      <c r="F9" s="162"/>
      <c r="G9" s="163"/>
      <c r="H9" s="163"/>
      <c r="I9" s="163"/>
      <c r="J9" s="164"/>
      <c r="L9" s="86" t="s">
        <v>419</v>
      </c>
      <c r="M9" s="87" t="s">
        <v>402</v>
      </c>
    </row>
    <row r="10" spans="2:16" ht="45" customHeight="1">
      <c r="B10" s="177"/>
      <c r="C10" s="178"/>
      <c r="D10" s="179"/>
      <c r="F10" s="165"/>
      <c r="G10" s="166"/>
      <c r="H10" s="166"/>
      <c r="I10" s="166"/>
      <c r="J10" s="167"/>
      <c r="L10" s="86" t="s">
        <v>16</v>
      </c>
      <c r="M10" s="93" t="s">
        <v>405</v>
      </c>
    </row>
    <row r="11" spans="2:16" ht="45" customHeight="1">
      <c r="B11" s="177"/>
      <c r="C11" s="178"/>
      <c r="D11" s="179"/>
      <c r="L11" s="86" t="s">
        <v>399</v>
      </c>
      <c r="M11" s="87" t="s">
        <v>400</v>
      </c>
    </row>
    <row r="12" spans="2:16" ht="45" customHeight="1" thickBot="1">
      <c r="B12" s="177"/>
      <c r="C12" s="178"/>
      <c r="D12" s="179"/>
      <c r="L12" s="82" t="s">
        <v>413</v>
      </c>
      <c r="M12" s="83" t="s">
        <v>414</v>
      </c>
    </row>
    <row r="13" spans="2:16" ht="45" customHeight="1">
      <c r="B13" s="177"/>
      <c r="C13" s="178"/>
      <c r="D13" s="179"/>
      <c r="L13" s="98" t="s">
        <v>420</v>
      </c>
      <c r="M13" s="90" t="s">
        <v>421</v>
      </c>
    </row>
    <row r="14" spans="2:16" ht="89.5" customHeight="1">
      <c r="B14" s="177"/>
      <c r="C14" s="178"/>
      <c r="D14" s="179"/>
      <c r="L14" s="92" t="s">
        <v>431</v>
      </c>
      <c r="M14" s="92" t="s">
        <v>432</v>
      </c>
    </row>
    <row r="15" spans="2:16" ht="45" customHeight="1">
      <c r="B15" s="177"/>
      <c r="C15" s="178"/>
      <c r="D15" s="179"/>
    </row>
    <row r="16" spans="2:16" ht="45" customHeight="1">
      <c r="B16" s="177"/>
      <c r="C16" s="178"/>
      <c r="D16" s="179"/>
    </row>
    <row r="17" spans="2:4" ht="14" customHeight="1">
      <c r="B17" s="177"/>
      <c r="C17" s="178"/>
      <c r="D17" s="179"/>
    </row>
    <row r="18" spans="2:4" ht="33.5" customHeight="1">
      <c r="B18" s="180"/>
      <c r="C18" s="181"/>
      <c r="D18" s="182"/>
    </row>
    <row r="19" spans="2:4" ht="33.5" customHeight="1">
      <c r="B19" s="29"/>
      <c r="C19" s="29"/>
      <c r="D19" s="29"/>
    </row>
    <row r="21" spans="2:4" ht="24" customHeight="1" thickBot="1"/>
    <row r="22" spans="2:4" ht="24" customHeight="1">
      <c r="B22" s="169" t="s">
        <v>15</v>
      </c>
      <c r="C22" s="170"/>
      <c r="D22" s="171"/>
    </row>
    <row r="23" spans="2:4" ht="24" customHeight="1">
      <c r="B23" s="174" t="s">
        <v>434</v>
      </c>
      <c r="C23" s="175"/>
      <c r="D23" s="176"/>
    </row>
    <row r="24" spans="2:4" ht="24" customHeight="1">
      <c r="B24" s="177"/>
      <c r="C24" s="178"/>
      <c r="D24" s="179"/>
    </row>
    <row r="25" spans="2:4" ht="24" customHeight="1">
      <c r="B25" s="177"/>
      <c r="C25" s="178"/>
      <c r="D25" s="179"/>
    </row>
    <row r="26" spans="2:4" ht="24" customHeight="1">
      <c r="B26" s="177"/>
      <c r="C26" s="178"/>
      <c r="D26" s="179"/>
    </row>
    <row r="27" spans="2:4" ht="24" customHeight="1">
      <c r="B27" s="177"/>
      <c r="C27" s="178"/>
      <c r="D27" s="179"/>
    </row>
    <row r="28" spans="2:4" ht="24" customHeight="1">
      <c r="B28" s="177"/>
      <c r="C28" s="178"/>
      <c r="D28" s="179"/>
    </row>
    <row r="29" spans="2:4" ht="24" customHeight="1">
      <c r="B29" s="177"/>
      <c r="C29" s="178"/>
      <c r="D29" s="179"/>
    </row>
    <row r="30" spans="2:4" ht="24" customHeight="1">
      <c r="B30" s="177"/>
      <c r="C30" s="178"/>
      <c r="D30" s="179"/>
    </row>
    <row r="31" spans="2:4" ht="24" customHeight="1">
      <c r="B31" s="177"/>
      <c r="C31" s="178"/>
      <c r="D31" s="179"/>
    </row>
    <row r="32" spans="2:4" ht="24" customHeight="1">
      <c r="B32" s="177"/>
      <c r="C32" s="178"/>
      <c r="D32" s="179"/>
    </row>
    <row r="33" spans="2:4" ht="24" customHeight="1">
      <c r="B33" s="177"/>
      <c r="C33" s="178"/>
      <c r="D33" s="179"/>
    </row>
    <row r="34" spans="2:4" ht="24" customHeight="1">
      <c r="B34" s="177"/>
      <c r="C34" s="178"/>
      <c r="D34" s="179"/>
    </row>
    <row r="35" spans="2:4" ht="393" customHeight="1">
      <c r="B35" s="180"/>
      <c r="C35" s="181"/>
      <c r="D35" s="182"/>
    </row>
  </sheetData>
  <mergeCells count="6">
    <mergeCell ref="B23:D35"/>
    <mergeCell ref="F5:J5"/>
    <mergeCell ref="F6:J10"/>
    <mergeCell ref="B6:D18"/>
    <mergeCell ref="B22:D22"/>
    <mergeCell ref="B5:D5"/>
  </mergeCells>
  <printOptions horizontalCentered="1"/>
  <pageMargins left="0.25" right="0.25" top="0.75" bottom="0.75" header="0.3" footer="0.3"/>
  <pageSetup paperSize="3" scale="4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C476-D89A-4688-BA27-D17C220A38C2}">
  <sheetPr>
    <tabColor theme="6" tint="0.59999389629810485"/>
    <pageSetUpPr fitToPage="1"/>
  </sheetPr>
  <dimension ref="A1:P45"/>
  <sheetViews>
    <sheetView showGridLines="0" zoomScale="55" zoomScaleNormal="55" zoomScaleSheetLayoutView="40" workbookViewId="0">
      <selection activeCell="I20" sqref="I20"/>
    </sheetView>
  </sheetViews>
  <sheetFormatPr baseColWidth="10" defaultColWidth="8.83203125" defaultRowHeight="24" customHeight="1"/>
  <cols>
    <col min="1" max="1" width="10.33203125" customWidth="1"/>
    <col min="2" max="2" width="17.5" customWidth="1"/>
    <col min="3" max="3" width="78.33203125" customWidth="1"/>
    <col min="4" max="4" width="24.6640625" customWidth="1"/>
    <col min="5" max="11" width="20" customWidth="1"/>
    <col min="12" max="13" width="29.1640625" customWidth="1"/>
    <col min="14" max="14" width="10.33203125" customWidth="1"/>
    <col min="15" max="15" width="17.33203125" customWidth="1"/>
    <col min="16" max="16" width="3.6640625" customWidth="1"/>
  </cols>
  <sheetData>
    <row r="1" spans="1:16" ht="14" customHeight="1"/>
    <row r="2" spans="1:16" ht="45" customHeight="1">
      <c r="B2" s="126" t="s">
        <v>0</v>
      </c>
      <c r="C2" s="126" t="s">
        <v>18</v>
      </c>
      <c r="D2" s="126" t="s">
        <v>1</v>
      </c>
      <c r="E2" s="126" t="s">
        <v>2</v>
      </c>
      <c r="F2" s="126" t="s">
        <v>3</v>
      </c>
      <c r="G2" s="126" t="s">
        <v>4</v>
      </c>
      <c r="H2" s="126" t="s">
        <v>5</v>
      </c>
      <c r="I2" s="126" t="s">
        <v>6</v>
      </c>
      <c r="J2" s="126" t="s">
        <v>7</v>
      </c>
      <c r="K2" s="126" t="s">
        <v>8</v>
      </c>
      <c r="L2" s="126" t="s">
        <v>230</v>
      </c>
      <c r="M2" s="126" t="s">
        <v>322</v>
      </c>
      <c r="P2" s="21"/>
    </row>
    <row r="3" spans="1:16" ht="45" customHeight="1">
      <c r="B3" s="127">
        <v>2113</v>
      </c>
      <c r="C3" s="127" t="s">
        <v>198</v>
      </c>
      <c r="D3" s="127" t="s">
        <v>520</v>
      </c>
      <c r="E3" s="127" t="s">
        <v>19</v>
      </c>
      <c r="F3" s="127" t="s">
        <v>69</v>
      </c>
      <c r="G3" s="127" t="s">
        <v>71</v>
      </c>
      <c r="H3" s="127" t="s">
        <v>162</v>
      </c>
      <c r="I3" s="127">
        <v>22</v>
      </c>
      <c r="J3" s="127" t="s">
        <v>186</v>
      </c>
      <c r="K3" s="127" t="s">
        <v>68</v>
      </c>
      <c r="L3" s="128" t="str">
        <f>_xlfn.XLOOKUP($B3,'GTIN &amp; UPC'!B:B,'GTIN &amp; UPC'!D:D)</f>
        <v>0-70319-02113-3</v>
      </c>
      <c r="M3" s="127" t="str">
        <f>_xlfn.XLOOKUP(B3,'GTIN &amp; UPC'!B:B,'GTIN &amp; UPC'!E:E)</f>
        <v>(01)10070319021130</v>
      </c>
      <c r="N3" s="22"/>
    </row>
    <row r="4" spans="1:16" ht="45" customHeight="1">
      <c r="A4" s="216"/>
      <c r="B4" s="127">
        <v>2114</v>
      </c>
      <c r="C4" s="127" t="s">
        <v>198</v>
      </c>
      <c r="D4" s="127" t="s">
        <v>521</v>
      </c>
      <c r="E4" s="127" t="s">
        <v>19</v>
      </c>
      <c r="F4" s="127" t="s">
        <v>73</v>
      </c>
      <c r="G4" s="127" t="s">
        <v>75</v>
      </c>
      <c r="H4" s="127" t="s">
        <v>162</v>
      </c>
      <c r="I4" s="127">
        <v>20</v>
      </c>
      <c r="J4" s="127" t="s">
        <v>187</v>
      </c>
      <c r="K4" s="127" t="s">
        <v>77</v>
      </c>
      <c r="L4" s="128" t="str">
        <f>_xlfn.XLOOKUP($B4,'GTIN &amp; UPC'!B:B,'GTIN &amp; UPC'!D:D)</f>
        <v>0-70319-02114-0</v>
      </c>
      <c r="M4" s="127" t="str">
        <f>_xlfn.XLOOKUP(B4,'GTIN &amp; UPC'!B:B,'GTIN &amp; UPC'!E:E)</f>
        <v>(01)10070319021147</v>
      </c>
      <c r="N4" s="22"/>
    </row>
    <row r="5" spans="1:16" ht="45" customHeight="1">
      <c r="A5" s="216"/>
      <c r="B5" s="127">
        <v>2115</v>
      </c>
      <c r="C5" s="127" t="s">
        <v>198</v>
      </c>
      <c r="D5" s="127" t="s">
        <v>32</v>
      </c>
      <c r="E5" s="127" t="s">
        <v>19</v>
      </c>
      <c r="F5" s="127" t="s">
        <v>78</v>
      </c>
      <c r="G5" s="127" t="s">
        <v>80</v>
      </c>
      <c r="H5" s="127" t="s">
        <v>165</v>
      </c>
      <c r="I5" s="127">
        <v>18</v>
      </c>
      <c r="J5" s="127" t="s">
        <v>188</v>
      </c>
      <c r="K5" s="127" t="s">
        <v>82</v>
      </c>
      <c r="L5" s="128" t="str">
        <f>_xlfn.XLOOKUP($B5,'GTIN &amp; UPC'!B:B,'GTIN &amp; UPC'!D:D)</f>
        <v>0-70319-02115-7</v>
      </c>
      <c r="M5" s="127" t="str">
        <f>_xlfn.XLOOKUP(B5,'GTIN &amp; UPC'!B:B,'GTIN &amp; UPC'!E:E)</f>
        <v>(01)10070319021154</v>
      </c>
      <c r="N5" s="22"/>
    </row>
    <row r="6" spans="1:16" ht="45" customHeight="1">
      <c r="A6" s="23"/>
      <c r="B6" s="127">
        <v>2116</v>
      </c>
      <c r="C6" s="127" t="s">
        <v>198</v>
      </c>
      <c r="D6" s="127" t="s">
        <v>38</v>
      </c>
      <c r="E6" s="127" t="s">
        <v>19</v>
      </c>
      <c r="F6" s="127" t="s">
        <v>83</v>
      </c>
      <c r="G6" s="127" t="s">
        <v>85</v>
      </c>
      <c r="H6" s="127" t="s">
        <v>165</v>
      </c>
      <c r="I6" s="127">
        <v>16</v>
      </c>
      <c r="J6" s="127" t="s">
        <v>209</v>
      </c>
      <c r="K6" s="127" t="s">
        <v>87</v>
      </c>
      <c r="L6" s="128" t="str">
        <f>_xlfn.XLOOKUP($B6,'GTIN &amp; UPC'!B:B,'GTIN &amp; UPC'!D:D)</f>
        <v>0-70319-02116-4</v>
      </c>
      <c r="M6" s="127" t="str">
        <f>_xlfn.XLOOKUP(B6,'GTIN &amp; UPC'!B:B,'GTIN &amp; UPC'!E:E)</f>
        <v>(01)10070319021161</v>
      </c>
      <c r="N6" s="22"/>
    </row>
    <row r="7" spans="1:16" ht="45" customHeight="1">
      <c r="B7" s="127">
        <v>2117</v>
      </c>
      <c r="C7" s="127" t="s">
        <v>198</v>
      </c>
      <c r="D7" s="127" t="s">
        <v>43</v>
      </c>
      <c r="E7" s="127" t="s">
        <v>19</v>
      </c>
      <c r="F7" s="127" t="s">
        <v>88</v>
      </c>
      <c r="G7" s="127" t="s">
        <v>95</v>
      </c>
      <c r="H7" s="127" t="s">
        <v>165</v>
      </c>
      <c r="I7" s="127">
        <v>14</v>
      </c>
      <c r="J7" s="127" t="s">
        <v>189</v>
      </c>
      <c r="K7" s="127" t="s">
        <v>90</v>
      </c>
      <c r="L7" s="128" t="str">
        <f>_xlfn.XLOOKUP($B7,'GTIN &amp; UPC'!B:B,'GTIN &amp; UPC'!D:D)</f>
        <v>0-70319-02117-1</v>
      </c>
      <c r="M7" s="127" t="str">
        <f>_xlfn.XLOOKUP(B7,'GTIN &amp; UPC'!B:B,'GTIN &amp; UPC'!E:E)</f>
        <v>(01)10070319021178</v>
      </c>
      <c r="N7" s="22"/>
    </row>
    <row r="8" spans="1:16" ht="45" customHeight="1">
      <c r="B8" s="127">
        <v>2118</v>
      </c>
      <c r="C8" s="127" t="s">
        <v>198</v>
      </c>
      <c r="D8" s="127" t="s">
        <v>50</v>
      </c>
      <c r="E8" s="127" t="s">
        <v>19</v>
      </c>
      <c r="F8" s="127" t="s">
        <v>91</v>
      </c>
      <c r="G8" s="127" t="s">
        <v>53</v>
      </c>
      <c r="H8" s="127" t="s">
        <v>165</v>
      </c>
      <c r="I8" s="127">
        <v>12</v>
      </c>
      <c r="J8" s="127" t="s">
        <v>190</v>
      </c>
      <c r="K8" s="127" t="s">
        <v>93</v>
      </c>
      <c r="L8" s="128" t="str">
        <f>_xlfn.XLOOKUP($B8,'GTIN &amp; UPC'!B:B,'GTIN &amp; UPC'!D:D)</f>
        <v>0-70319-02118-8</v>
      </c>
      <c r="M8" s="127" t="str">
        <f>_xlfn.XLOOKUP(B8,'GTIN &amp; UPC'!B:B,'GTIN &amp; UPC'!E:E)</f>
        <v>(01)10070319021185</v>
      </c>
      <c r="N8" s="22"/>
    </row>
    <row r="9" spans="1:16" ht="45" customHeight="1" thickBot="1"/>
    <row r="10" spans="1:16" ht="45" customHeight="1" thickBot="1">
      <c r="B10" s="169" t="s">
        <v>15</v>
      </c>
      <c r="C10" s="170"/>
      <c r="D10" s="171"/>
      <c r="F10" s="172" t="s">
        <v>14</v>
      </c>
      <c r="G10" s="173"/>
      <c r="H10" s="173"/>
      <c r="I10" s="173"/>
      <c r="J10" s="173"/>
      <c r="L10" s="99" t="s">
        <v>393</v>
      </c>
      <c r="M10" s="100" t="s">
        <v>394</v>
      </c>
    </row>
    <row r="11" spans="1:16" ht="45" customHeight="1">
      <c r="B11" s="217" t="s">
        <v>523</v>
      </c>
      <c r="C11" s="218"/>
      <c r="D11" s="219"/>
      <c r="F11" s="207" t="s">
        <v>522</v>
      </c>
      <c r="G11" s="208"/>
      <c r="H11" s="208"/>
      <c r="I11" s="208"/>
      <c r="J11" s="209"/>
      <c r="L11" s="84" t="s">
        <v>383</v>
      </c>
      <c r="M11" s="85" t="s">
        <v>424</v>
      </c>
    </row>
    <row r="12" spans="1:16" ht="45" customHeight="1">
      <c r="B12" s="220"/>
      <c r="C12" s="221"/>
      <c r="D12" s="222"/>
      <c r="F12" s="210"/>
      <c r="G12" s="211"/>
      <c r="H12" s="211"/>
      <c r="I12" s="211"/>
      <c r="J12" s="212"/>
      <c r="L12" s="92" t="s">
        <v>176</v>
      </c>
      <c r="M12" s="92" t="s">
        <v>418</v>
      </c>
    </row>
    <row r="13" spans="1:16" ht="45" customHeight="1">
      <c r="B13" s="220"/>
      <c r="C13" s="221"/>
      <c r="D13" s="222"/>
      <c r="F13" s="210"/>
      <c r="G13" s="211"/>
      <c r="H13" s="211"/>
      <c r="I13" s="211"/>
      <c r="J13" s="212"/>
      <c r="L13" s="92" t="s">
        <v>435</v>
      </c>
      <c r="M13" s="92" t="s">
        <v>436</v>
      </c>
    </row>
    <row r="14" spans="1:16" ht="45" customHeight="1">
      <c r="B14" s="220"/>
      <c r="C14" s="221"/>
      <c r="D14" s="222"/>
      <c r="F14" s="210"/>
      <c r="G14" s="211"/>
      <c r="H14" s="211"/>
      <c r="I14" s="211"/>
      <c r="J14" s="212"/>
      <c r="L14" s="92" t="s">
        <v>157</v>
      </c>
      <c r="M14" s="92" t="s">
        <v>397</v>
      </c>
    </row>
    <row r="15" spans="1:16" ht="45" customHeight="1">
      <c r="B15" s="220"/>
      <c r="C15" s="221"/>
      <c r="D15" s="222"/>
      <c r="F15" s="213"/>
      <c r="G15" s="214"/>
      <c r="H15" s="214"/>
      <c r="I15" s="214"/>
      <c r="J15" s="215"/>
      <c r="L15" s="92" t="s">
        <v>108</v>
      </c>
      <c r="M15" s="92" t="s">
        <v>398</v>
      </c>
    </row>
    <row r="16" spans="1:16" ht="45" customHeight="1">
      <c r="B16" s="220"/>
      <c r="C16" s="221"/>
      <c r="D16" s="222"/>
      <c r="L16" s="92" t="s">
        <v>399</v>
      </c>
      <c r="M16" s="92" t="s">
        <v>400</v>
      </c>
    </row>
    <row r="17" spans="2:13" ht="45" customHeight="1">
      <c r="B17" s="220"/>
      <c r="C17" s="221"/>
      <c r="D17" s="222"/>
      <c r="L17" s="92" t="s">
        <v>403</v>
      </c>
      <c r="M17" s="92" t="s">
        <v>404</v>
      </c>
    </row>
    <row r="18" spans="2:13" ht="45" customHeight="1">
      <c r="B18" s="220"/>
      <c r="C18" s="221"/>
      <c r="D18" s="222"/>
      <c r="L18" s="92" t="s">
        <v>437</v>
      </c>
      <c r="M18" s="92" t="s">
        <v>438</v>
      </c>
    </row>
    <row r="19" spans="2:13" ht="68.5" customHeight="1">
      <c r="B19" s="223"/>
      <c r="C19" s="224"/>
      <c r="D19" s="225"/>
    </row>
    <row r="20" spans="2:13" ht="45" customHeight="1" thickBot="1"/>
    <row r="21" spans="2:13" ht="45" customHeight="1">
      <c r="B21" s="169" t="s">
        <v>391</v>
      </c>
      <c r="C21" s="170"/>
      <c r="D21" s="171"/>
    </row>
    <row r="22" spans="2:13" ht="14" customHeight="1">
      <c r="B22" s="159" t="s">
        <v>524</v>
      </c>
      <c r="C22" s="160"/>
      <c r="D22" s="161"/>
    </row>
    <row r="23" spans="2:13" ht="33.5" customHeight="1">
      <c r="B23" s="162"/>
      <c r="C23" s="163"/>
      <c r="D23" s="164"/>
    </row>
    <row r="24" spans="2:13" ht="33.5" customHeight="1">
      <c r="B24" s="162"/>
      <c r="C24" s="163"/>
      <c r="D24" s="164"/>
    </row>
    <row r="25" spans="2:13" ht="24" customHeight="1">
      <c r="B25" s="162"/>
      <c r="C25" s="163"/>
      <c r="D25" s="164"/>
    </row>
    <row r="26" spans="2:13" ht="24" customHeight="1">
      <c r="B26" s="162"/>
      <c r="C26" s="163"/>
      <c r="D26" s="164"/>
    </row>
    <row r="27" spans="2:13" ht="24" customHeight="1">
      <c r="B27" s="162"/>
      <c r="C27" s="163"/>
      <c r="D27" s="164"/>
    </row>
    <row r="28" spans="2:13" ht="24" customHeight="1">
      <c r="B28" s="162"/>
      <c r="C28" s="163"/>
      <c r="D28" s="164"/>
    </row>
    <row r="29" spans="2:13" ht="24" customHeight="1">
      <c r="B29" s="162"/>
      <c r="C29" s="163"/>
      <c r="D29" s="164"/>
    </row>
    <row r="30" spans="2:13" ht="24" customHeight="1">
      <c r="B30" s="162"/>
      <c r="C30" s="163"/>
      <c r="D30" s="164"/>
    </row>
    <row r="31" spans="2:13" ht="24" customHeight="1">
      <c r="B31" s="162"/>
      <c r="C31" s="163"/>
      <c r="D31" s="164"/>
    </row>
    <row r="32" spans="2:13" ht="24" customHeight="1">
      <c r="B32" s="162"/>
      <c r="C32" s="163"/>
      <c r="D32" s="164"/>
    </row>
    <row r="33" spans="2:4" ht="24" customHeight="1">
      <c r="B33" s="162"/>
      <c r="C33" s="163"/>
      <c r="D33" s="164"/>
    </row>
    <row r="34" spans="2:4" ht="24" customHeight="1">
      <c r="B34" s="162"/>
      <c r="C34" s="163"/>
      <c r="D34" s="164"/>
    </row>
    <row r="35" spans="2:4" ht="24" customHeight="1">
      <c r="B35" s="162"/>
      <c r="C35" s="163"/>
      <c r="D35" s="164"/>
    </row>
    <row r="36" spans="2:4" ht="24" customHeight="1">
      <c r="B36" s="162"/>
      <c r="C36" s="163"/>
      <c r="D36" s="164"/>
    </row>
    <row r="37" spans="2:4" ht="24" customHeight="1">
      <c r="B37" s="162"/>
      <c r="C37" s="163"/>
      <c r="D37" s="164"/>
    </row>
    <row r="38" spans="2:4" ht="24" customHeight="1">
      <c r="B38" s="162"/>
      <c r="C38" s="163"/>
      <c r="D38" s="164"/>
    </row>
    <row r="39" spans="2:4" ht="24" customHeight="1">
      <c r="B39" s="162"/>
      <c r="C39" s="163"/>
      <c r="D39" s="164"/>
    </row>
    <row r="40" spans="2:4" ht="24" customHeight="1">
      <c r="B40" s="162"/>
      <c r="C40" s="163"/>
      <c r="D40" s="164"/>
    </row>
    <row r="41" spans="2:4" ht="24" customHeight="1">
      <c r="B41" s="162"/>
      <c r="C41" s="163"/>
      <c r="D41" s="164"/>
    </row>
    <row r="42" spans="2:4" ht="24" customHeight="1">
      <c r="B42" s="162"/>
      <c r="C42" s="163"/>
      <c r="D42" s="164"/>
    </row>
    <row r="43" spans="2:4" ht="24" customHeight="1">
      <c r="B43" s="162"/>
      <c r="C43" s="163"/>
      <c r="D43" s="164"/>
    </row>
    <row r="44" spans="2:4" ht="24" customHeight="1">
      <c r="B44" s="162"/>
      <c r="C44" s="163"/>
      <c r="D44" s="164"/>
    </row>
    <row r="45" spans="2:4" ht="24" customHeight="1">
      <c r="B45" s="165"/>
      <c r="C45" s="166"/>
      <c r="D45" s="167"/>
    </row>
  </sheetData>
  <mergeCells count="7">
    <mergeCell ref="B22:D45"/>
    <mergeCell ref="B21:D21"/>
    <mergeCell ref="A4:A5"/>
    <mergeCell ref="B10:D10"/>
    <mergeCell ref="F10:J10"/>
    <mergeCell ref="F11:J15"/>
    <mergeCell ref="B11:D19"/>
  </mergeCells>
  <printOptions horizontalCentered="1"/>
  <pageMargins left="0.25" right="0.25" top="0.75" bottom="0.75" header="0.3" footer="0.3"/>
  <pageSetup paperSize="3" scale="4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C3044-2593-436B-9E41-B85482D2EB1E}">
  <sheetPr>
    <tabColor theme="6" tint="0.59999389629810485"/>
    <pageSetUpPr fitToPage="1"/>
  </sheetPr>
  <dimension ref="B1:P40"/>
  <sheetViews>
    <sheetView showGridLines="0" zoomScale="55" zoomScaleNormal="55" zoomScaleSheetLayoutView="40" workbookViewId="0">
      <selection activeCell="B2" sqref="B2:M3"/>
    </sheetView>
  </sheetViews>
  <sheetFormatPr baseColWidth="10" defaultColWidth="8.83203125" defaultRowHeight="24" customHeight="1"/>
  <cols>
    <col min="1" max="1" width="10.33203125" customWidth="1"/>
    <col min="2" max="2" width="17.5" customWidth="1"/>
    <col min="3" max="3" width="78.33203125" customWidth="1"/>
    <col min="4" max="4" width="24.6640625" customWidth="1"/>
    <col min="5" max="11" width="20" customWidth="1"/>
    <col min="12" max="13" width="29.1640625" customWidth="1"/>
    <col min="14" max="14" width="10.33203125" customWidth="1"/>
    <col min="15" max="15" width="17.33203125" customWidth="1"/>
    <col min="16" max="16" width="3.6640625" customWidth="1"/>
  </cols>
  <sheetData>
    <row r="1" spans="2:16" ht="14" customHeight="1"/>
    <row r="2" spans="2:16" ht="45" customHeight="1">
      <c r="B2" s="126" t="s">
        <v>0</v>
      </c>
      <c r="C2" s="126" t="s">
        <v>18</v>
      </c>
      <c r="D2" s="126" t="s">
        <v>1</v>
      </c>
      <c r="E2" s="126" t="s">
        <v>2</v>
      </c>
      <c r="F2" s="126" t="s">
        <v>3</v>
      </c>
      <c r="G2" s="126" t="s">
        <v>4</v>
      </c>
      <c r="H2" s="126" t="s">
        <v>5</v>
      </c>
      <c r="I2" s="126" t="s">
        <v>6</v>
      </c>
      <c r="J2" s="126" t="s">
        <v>7</v>
      </c>
      <c r="K2" s="126" t="s">
        <v>8</v>
      </c>
      <c r="L2" s="126" t="s">
        <v>230</v>
      </c>
      <c r="M2" s="126" t="s">
        <v>322</v>
      </c>
      <c r="P2" s="21"/>
    </row>
    <row r="3" spans="2:16" ht="45" customHeight="1">
      <c r="B3" s="127">
        <v>2119</v>
      </c>
      <c r="C3" s="127" t="s">
        <v>198</v>
      </c>
      <c r="D3" s="127" t="s">
        <v>518</v>
      </c>
      <c r="E3" s="127" t="s">
        <v>19</v>
      </c>
      <c r="F3" s="127" t="s">
        <v>519</v>
      </c>
      <c r="G3" s="127" t="s">
        <v>53</v>
      </c>
      <c r="H3" s="127" t="s">
        <v>165</v>
      </c>
      <c r="I3" s="127">
        <v>10</v>
      </c>
      <c r="J3" s="127" t="s">
        <v>220</v>
      </c>
      <c r="K3" s="127" t="s">
        <v>93</v>
      </c>
      <c r="L3" s="128" t="str">
        <f>_xlfn.XLOOKUP($B3,'GTIN &amp; UPC'!B:B,'GTIN &amp; UPC'!D:D)</f>
        <v>0-70319-52621-8</v>
      </c>
      <c r="M3" s="127" t="str">
        <f>_xlfn.XLOOKUP(B3,'GTIN &amp; UPC'!B:B,'GTIN &amp; UPC'!E:E)</f>
        <v>(01) 10070319526215</v>
      </c>
      <c r="N3" s="22"/>
    </row>
    <row r="4" spans="2:16" ht="45" customHeight="1" thickBot="1"/>
    <row r="5" spans="2:16" ht="45" customHeight="1" thickBot="1">
      <c r="B5" s="169" t="s">
        <v>15</v>
      </c>
      <c r="C5" s="170"/>
      <c r="D5" s="171"/>
      <c r="F5" s="172" t="s">
        <v>14</v>
      </c>
      <c r="G5" s="173"/>
      <c r="H5" s="173"/>
      <c r="I5" s="173"/>
      <c r="J5" s="173"/>
      <c r="L5" s="99" t="s">
        <v>393</v>
      </c>
      <c r="M5" s="100" t="s">
        <v>394</v>
      </c>
    </row>
    <row r="6" spans="2:16" ht="45" customHeight="1">
      <c r="B6" s="217" t="s">
        <v>526</v>
      </c>
      <c r="C6" s="218"/>
      <c r="D6" s="219"/>
      <c r="F6" s="207" t="s">
        <v>525</v>
      </c>
      <c r="G6" s="208"/>
      <c r="H6" s="208"/>
      <c r="I6" s="208"/>
      <c r="J6" s="209"/>
      <c r="L6" s="92" t="s">
        <v>383</v>
      </c>
      <c r="M6" s="85" t="s">
        <v>424</v>
      </c>
    </row>
    <row r="7" spans="2:16" ht="45" customHeight="1">
      <c r="B7" s="220"/>
      <c r="C7" s="221"/>
      <c r="D7" s="222"/>
      <c r="F7" s="210"/>
      <c r="G7" s="211"/>
      <c r="H7" s="211"/>
      <c r="I7" s="211"/>
      <c r="J7" s="212"/>
      <c r="L7" s="92" t="s">
        <v>176</v>
      </c>
      <c r="M7" s="92" t="s">
        <v>418</v>
      </c>
    </row>
    <row r="8" spans="2:16" ht="45" customHeight="1">
      <c r="B8" s="220"/>
      <c r="C8" s="221"/>
      <c r="D8" s="222"/>
      <c r="F8" s="210"/>
      <c r="G8" s="211"/>
      <c r="H8" s="211"/>
      <c r="I8" s="211"/>
      <c r="J8" s="212"/>
      <c r="L8" s="92" t="s">
        <v>435</v>
      </c>
      <c r="M8" s="92" t="s">
        <v>436</v>
      </c>
    </row>
    <row r="9" spans="2:16" ht="45" customHeight="1">
      <c r="B9" s="220"/>
      <c r="C9" s="221"/>
      <c r="D9" s="222"/>
      <c r="F9" s="210"/>
      <c r="G9" s="211"/>
      <c r="H9" s="211"/>
      <c r="I9" s="211"/>
      <c r="J9" s="212"/>
      <c r="L9" s="92" t="s">
        <v>157</v>
      </c>
      <c r="M9" s="92" t="s">
        <v>397</v>
      </c>
    </row>
    <row r="10" spans="2:16" ht="45" customHeight="1">
      <c r="B10" s="220"/>
      <c r="C10" s="221"/>
      <c r="D10" s="222"/>
      <c r="F10" s="213"/>
      <c r="G10" s="214"/>
      <c r="H10" s="214"/>
      <c r="I10" s="214"/>
      <c r="J10" s="215"/>
      <c r="L10" s="92" t="s">
        <v>108</v>
      </c>
      <c r="M10" s="92" t="s">
        <v>398</v>
      </c>
    </row>
    <row r="11" spans="2:16" ht="45" customHeight="1">
      <c r="B11" s="220"/>
      <c r="C11" s="221"/>
      <c r="D11" s="222"/>
      <c r="L11" s="92" t="s">
        <v>399</v>
      </c>
      <c r="M11" s="92" t="s">
        <v>400</v>
      </c>
    </row>
    <row r="12" spans="2:16" ht="45" customHeight="1">
      <c r="B12" s="220"/>
      <c r="C12" s="221"/>
      <c r="D12" s="222"/>
      <c r="L12" s="92" t="s">
        <v>403</v>
      </c>
      <c r="M12" s="92" t="s">
        <v>404</v>
      </c>
    </row>
    <row r="13" spans="2:16" ht="45" customHeight="1">
      <c r="B13" s="220"/>
      <c r="C13" s="221"/>
      <c r="D13" s="222"/>
      <c r="L13" s="92" t="s">
        <v>437</v>
      </c>
      <c r="M13" s="92" t="s">
        <v>438</v>
      </c>
    </row>
    <row r="14" spans="2:16" ht="239.25" customHeight="1">
      <c r="B14" s="223"/>
      <c r="C14" s="224"/>
      <c r="D14" s="225"/>
    </row>
    <row r="15" spans="2:16" ht="45" customHeight="1" thickBot="1"/>
    <row r="16" spans="2:16" ht="45" customHeight="1">
      <c r="B16" s="169" t="s">
        <v>391</v>
      </c>
      <c r="C16" s="170"/>
      <c r="D16" s="171"/>
    </row>
    <row r="17" spans="2:4" ht="14" customHeight="1">
      <c r="B17" s="159" t="s">
        <v>527</v>
      </c>
      <c r="C17" s="160"/>
      <c r="D17" s="161"/>
    </row>
    <row r="18" spans="2:4" ht="33.5" customHeight="1">
      <c r="B18" s="162"/>
      <c r="C18" s="163"/>
      <c r="D18" s="164"/>
    </row>
    <row r="19" spans="2:4" ht="33.5" customHeight="1">
      <c r="B19" s="162"/>
      <c r="C19" s="163"/>
      <c r="D19" s="164"/>
    </row>
    <row r="20" spans="2:4" ht="24" customHeight="1">
      <c r="B20" s="162"/>
      <c r="C20" s="163"/>
      <c r="D20" s="164"/>
    </row>
    <row r="21" spans="2:4" ht="24" customHeight="1">
      <c r="B21" s="162"/>
      <c r="C21" s="163"/>
      <c r="D21" s="164"/>
    </row>
    <row r="22" spans="2:4" ht="24" customHeight="1">
      <c r="B22" s="162"/>
      <c r="C22" s="163"/>
      <c r="D22" s="164"/>
    </row>
    <row r="23" spans="2:4" ht="24" customHeight="1">
      <c r="B23" s="162"/>
      <c r="C23" s="163"/>
      <c r="D23" s="164"/>
    </row>
    <row r="24" spans="2:4" ht="24" customHeight="1">
      <c r="B24" s="162"/>
      <c r="C24" s="163"/>
      <c r="D24" s="164"/>
    </row>
    <row r="25" spans="2:4" ht="24" customHeight="1">
      <c r="B25" s="162"/>
      <c r="C25" s="163"/>
      <c r="D25" s="164"/>
    </row>
    <row r="26" spans="2:4" ht="24" customHeight="1">
      <c r="B26" s="162"/>
      <c r="C26" s="163"/>
      <c r="D26" s="164"/>
    </row>
    <row r="27" spans="2:4" ht="24" customHeight="1">
      <c r="B27" s="162"/>
      <c r="C27" s="163"/>
      <c r="D27" s="164"/>
    </row>
    <row r="28" spans="2:4" ht="24" customHeight="1">
      <c r="B28" s="162"/>
      <c r="C28" s="163"/>
      <c r="D28" s="164"/>
    </row>
    <row r="29" spans="2:4" ht="24" customHeight="1">
      <c r="B29" s="162"/>
      <c r="C29" s="163"/>
      <c r="D29" s="164"/>
    </row>
    <row r="30" spans="2:4" ht="24" customHeight="1">
      <c r="B30" s="162"/>
      <c r="C30" s="163"/>
      <c r="D30" s="164"/>
    </row>
    <row r="31" spans="2:4" ht="24" customHeight="1">
      <c r="B31" s="162"/>
      <c r="C31" s="163"/>
      <c r="D31" s="164"/>
    </row>
    <row r="32" spans="2:4" ht="24" customHeight="1">
      <c r="B32" s="162"/>
      <c r="C32" s="163"/>
      <c r="D32" s="164"/>
    </row>
    <row r="33" spans="2:4" ht="24" customHeight="1">
      <c r="B33" s="162"/>
      <c r="C33" s="163"/>
      <c r="D33" s="164"/>
    </row>
    <row r="34" spans="2:4" ht="24" customHeight="1">
      <c r="B34" s="162"/>
      <c r="C34" s="163"/>
      <c r="D34" s="164"/>
    </row>
    <row r="35" spans="2:4" ht="24" customHeight="1">
      <c r="B35" s="162"/>
      <c r="C35" s="163"/>
      <c r="D35" s="164"/>
    </row>
    <row r="36" spans="2:4" ht="24" customHeight="1">
      <c r="B36" s="162"/>
      <c r="C36" s="163"/>
      <c r="D36" s="164"/>
    </row>
    <row r="37" spans="2:4" ht="24" customHeight="1">
      <c r="B37" s="162"/>
      <c r="C37" s="163"/>
      <c r="D37" s="164"/>
    </row>
    <row r="38" spans="2:4" ht="24" customHeight="1">
      <c r="B38" s="162"/>
      <c r="C38" s="163"/>
      <c r="D38" s="164"/>
    </row>
    <row r="39" spans="2:4" ht="24" customHeight="1">
      <c r="B39" s="162"/>
      <c r="C39" s="163"/>
      <c r="D39" s="164"/>
    </row>
    <row r="40" spans="2:4" ht="164.25" customHeight="1">
      <c r="B40" s="165"/>
      <c r="C40" s="166"/>
      <c r="D40" s="167"/>
    </row>
  </sheetData>
  <mergeCells count="6">
    <mergeCell ref="B17:D40"/>
    <mergeCell ref="B5:D5"/>
    <mergeCell ref="F5:J5"/>
    <mergeCell ref="B6:D14"/>
    <mergeCell ref="F6:J10"/>
    <mergeCell ref="B16:D16"/>
  </mergeCells>
  <printOptions horizontalCentered="1"/>
  <pageMargins left="0.25" right="0.25" top="0.75" bottom="0.75" header="0.3" footer="0.3"/>
  <pageSetup paperSize="3"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22</vt:i4>
      </vt:variant>
      <vt:variant>
        <vt:lpstr>Named Ranges</vt:lpstr>
      </vt:variant>
      <vt:variant>
        <vt:i4>22</vt:i4>
      </vt:variant>
    </vt:vector>
  </HeadingPairs>
  <TitlesOfParts>
    <vt:vector size="44" baseType="lpstr">
      <vt:lpstr>Contents</vt:lpstr>
      <vt:lpstr>TQ Pr. SmartCore</vt:lpstr>
      <vt:lpstr>TQ Pr. ATN</vt:lpstr>
      <vt:lpstr>TQ Pr. SlimLine</vt:lpstr>
      <vt:lpstr>TQ Pr. Bariatric Briefs</vt:lpstr>
      <vt:lpstr>TQ Pr. AP Bariatric Briefs</vt:lpstr>
      <vt:lpstr>TQ Pr. Hi Rise Bariatric Briefs</vt:lpstr>
      <vt:lpstr>TQ Pr. ON</vt:lpstr>
      <vt:lpstr>TQ Pr. ON 3XL</vt:lpstr>
      <vt:lpstr>TQ Pr. DT</vt:lpstr>
      <vt:lpstr>TQ Pr. PCP</vt:lpstr>
      <vt:lpstr>TQ Pr. Adult Liner</vt:lpstr>
      <vt:lpstr>TQ Pr. Male Guard</vt:lpstr>
      <vt:lpstr>TQ Pr. Boosters</vt:lpstr>
      <vt:lpstr>TQ Pr. Boosters Contour</vt:lpstr>
      <vt:lpstr>TQ Pr. AP Underpads</vt:lpstr>
      <vt:lpstr>TQ Pr. AP ES Underpad</vt:lpstr>
      <vt:lpstr>TQ Pr. HD Underpad</vt:lpstr>
      <vt:lpstr>TQ Pr. Wipes</vt:lpstr>
      <vt:lpstr>TQ Pr. ThinLiners</vt:lpstr>
      <vt:lpstr>Metric System</vt:lpstr>
      <vt:lpstr>GTIN &amp; UPC</vt:lpstr>
      <vt:lpstr>Contents!Print_Area</vt:lpstr>
      <vt:lpstr>'GTIN &amp; UPC'!Print_Area</vt:lpstr>
      <vt:lpstr>'Metric System'!Print_Area</vt:lpstr>
      <vt:lpstr>'TQ Pr. Adult Liner'!Print_Area</vt:lpstr>
      <vt:lpstr>'TQ Pr. AP Bariatric Briefs'!Print_Area</vt:lpstr>
      <vt:lpstr>'TQ Pr. AP ES Underpad'!Print_Area</vt:lpstr>
      <vt:lpstr>'TQ Pr. AP Underpads'!Print_Area</vt:lpstr>
      <vt:lpstr>'TQ Pr. ATN'!Print_Area</vt:lpstr>
      <vt:lpstr>'TQ Pr. Bariatric Briefs'!Print_Area</vt:lpstr>
      <vt:lpstr>'TQ Pr. Boosters'!Print_Area</vt:lpstr>
      <vt:lpstr>'TQ Pr. Boosters Contour'!Print_Area</vt:lpstr>
      <vt:lpstr>'TQ Pr. DT'!Print_Area</vt:lpstr>
      <vt:lpstr>'TQ Pr. HD Underpad'!Print_Area</vt:lpstr>
      <vt:lpstr>'TQ Pr. Hi Rise Bariatric Briefs'!Print_Area</vt:lpstr>
      <vt:lpstr>'TQ Pr. Male Guard'!Print_Area</vt:lpstr>
      <vt:lpstr>'TQ Pr. ON'!Print_Area</vt:lpstr>
      <vt:lpstr>'TQ Pr. ON 3XL'!Print_Area</vt:lpstr>
      <vt:lpstr>'TQ Pr. PCP'!Print_Area</vt:lpstr>
      <vt:lpstr>'TQ Pr. SlimLine'!Print_Area</vt:lpstr>
      <vt:lpstr>'TQ Pr. SmartCore'!Print_Area</vt:lpstr>
      <vt:lpstr>'TQ Pr. ThinLiners'!Print_Area</vt:lpstr>
      <vt:lpstr>'TQ Pr. Wipes'!Print_Area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Griffin McDonald</dc:creator>
  <cp:lastModifiedBy>Karissa Wise</cp:lastModifiedBy>
  <cp:lastPrinted>2023-08-01T13:17:03Z</cp:lastPrinted>
  <dcterms:created xsi:type="dcterms:W3CDTF">2021-03-19T15:58:07Z</dcterms:created>
  <dcterms:modified xsi:type="dcterms:W3CDTF">2024-02-19T19:12:54Z</dcterms:modified>
</cp:coreProperties>
</file>